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f.gob\roma\06 Direccion de Estudios y Metodologia\2022\06.1 Análisis del Sistema Financiero\Tareas e informes\TAS-223-2022\Estadísticas\Mercado_Primario\"/>
    </mc:Choice>
  </mc:AlternateContent>
  <xr:revisionPtr revIDLastSave="0" documentId="13_ncr:1_{C687CB6B-322F-436E-B441-54FD8C0292F8}" xr6:coauthVersionLast="47" xr6:coauthVersionMax="47" xr10:uidLastSave="{00000000-0000-0000-0000-000000000000}"/>
  <bookViews>
    <workbookView xWindow="-120" yWindow="-120" windowWidth="20730" windowHeight="11160" activeTab="11" xr2:uid="{00000000-000D-0000-FFFF-FFFF00000000}"/>
  </bookViews>
  <sheets>
    <sheet name="2011" sheetId="3" r:id="rId1"/>
    <sheet name="2012" sheetId="4" r:id="rId2"/>
    <sheet name="2013" sheetId="5" r:id="rId3"/>
    <sheet name="2014" sheetId="6" r:id="rId4"/>
    <sheet name="2015" sheetId="7" r:id="rId5"/>
    <sheet name="2016" sheetId="8" r:id="rId6"/>
    <sheet name="2017" sheetId="9" r:id="rId7"/>
    <sheet name="2018" sheetId="10" r:id="rId8"/>
    <sheet name="2019" sheetId="11" r:id="rId9"/>
    <sheet name="2020" sheetId="12" r:id="rId10"/>
    <sheet name="2021" sheetId="13" r:id="rId11"/>
    <sheet name="2022" sheetId="14" r:id="rId12"/>
  </sheets>
  <definedNames>
    <definedName name="_xlnm.Print_Area" localSheetId="0">'2011'!$A$1:$O$16</definedName>
    <definedName name="_xlnm.Print_Area" localSheetId="1">'2012'!$A$1:$O$13</definedName>
    <definedName name="_xlnm.Print_Area" localSheetId="2">'2013'!$A$1:$O$14</definedName>
    <definedName name="_xlnm.Print_Area" localSheetId="3">'2014'!$A$1:$O$14</definedName>
    <definedName name="_xlnm.Print_Area" localSheetId="4">'2015'!$A$1:$O$14</definedName>
    <definedName name="_xlnm.Print_Area" localSheetId="5">'2016'!$A$1:$O$14</definedName>
    <definedName name="_xlnm.Print_Area" localSheetId="6">'2017'!$A$1:$O$14</definedName>
    <definedName name="_xlnm.Print_Area" localSheetId="7">'2018'!$A$1:$O$14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5" i="14" l="1"/>
  <c r="F15" i="14"/>
  <c r="E15" i="14" l="1"/>
  <c r="N15" i="14" l="1"/>
  <c r="M15" i="14"/>
  <c r="L15" i="14"/>
  <c r="K15" i="14"/>
  <c r="J15" i="14"/>
  <c r="I15" i="14"/>
  <c r="H15" i="14"/>
  <c r="D15" i="14"/>
  <c r="C15" i="14"/>
  <c r="O14" i="14"/>
  <c r="O13" i="14"/>
  <c r="O12" i="14"/>
  <c r="O11" i="14"/>
  <c r="O10" i="14"/>
  <c r="O9" i="14"/>
  <c r="O15" i="14" l="1"/>
  <c r="M15" i="13"/>
  <c r="N15" i="13"/>
  <c r="O12" i="13" l="1"/>
  <c r="K15" i="13" l="1"/>
  <c r="J15" i="13" l="1"/>
  <c r="I15" i="13" l="1"/>
  <c r="G15" i="13" l="1"/>
  <c r="E15" i="13" l="1"/>
  <c r="O14" i="13" l="1"/>
  <c r="O9" i="13"/>
  <c r="D15" i="13"/>
  <c r="F15" i="13"/>
  <c r="H15" i="13"/>
  <c r="L15" i="13"/>
  <c r="C15" i="13"/>
  <c r="O13" i="13" l="1"/>
  <c r="O11" i="13"/>
  <c r="O10" i="13"/>
  <c r="O15" i="13" s="1"/>
  <c r="O10" i="12"/>
  <c r="O11" i="12"/>
  <c r="O12" i="12"/>
  <c r="O13" i="12"/>
  <c r="O14" i="12"/>
  <c r="O9" i="12"/>
  <c r="L15" i="12"/>
  <c r="D15" i="12" l="1"/>
  <c r="C15" i="12"/>
  <c r="N15" i="12"/>
  <c r="M15" i="12"/>
  <c r="K15" i="12"/>
  <c r="J15" i="12"/>
  <c r="I15" i="12"/>
  <c r="H15" i="12"/>
  <c r="G15" i="12"/>
  <c r="F15" i="12"/>
  <c r="E15" i="12"/>
  <c r="O13" i="11"/>
  <c r="O15" i="12" l="1"/>
  <c r="L14" i="11"/>
  <c r="D14" i="11"/>
  <c r="N14" i="11"/>
  <c r="M14" i="11"/>
  <c r="K14" i="11"/>
  <c r="J14" i="11"/>
  <c r="I14" i="11"/>
  <c r="H14" i="11"/>
  <c r="G14" i="11"/>
  <c r="F14" i="11"/>
  <c r="E14" i="11"/>
  <c r="C14" i="11"/>
  <c r="O12" i="11"/>
  <c r="O11" i="11"/>
  <c r="O10" i="11"/>
  <c r="O9" i="11"/>
  <c r="L13" i="10"/>
  <c r="J13" i="10"/>
  <c r="H13" i="10"/>
  <c r="N13" i="10"/>
  <c r="M13" i="10"/>
  <c r="K13" i="10"/>
  <c r="I13" i="10"/>
  <c r="G13" i="10"/>
  <c r="F13" i="10"/>
  <c r="E13" i="10"/>
  <c r="D13" i="10"/>
  <c r="C13" i="10"/>
  <c r="O12" i="10"/>
  <c r="O11" i="10"/>
  <c r="O10" i="10"/>
  <c r="O9" i="10"/>
  <c r="N13" i="9"/>
  <c r="M13" i="9"/>
  <c r="L13" i="9"/>
  <c r="K13" i="9"/>
  <c r="J13" i="9"/>
  <c r="I13" i="9"/>
  <c r="H13" i="9"/>
  <c r="G13" i="9"/>
  <c r="F13" i="9"/>
  <c r="E13" i="9"/>
  <c r="D13" i="9"/>
  <c r="C13" i="9"/>
  <c r="O12" i="9"/>
  <c r="O11" i="9"/>
  <c r="O10" i="9"/>
  <c r="O9" i="9"/>
  <c r="N13" i="8"/>
  <c r="M13" i="8"/>
  <c r="L13" i="8"/>
  <c r="K13" i="8"/>
  <c r="J13" i="8"/>
  <c r="I13" i="8"/>
  <c r="H13" i="8"/>
  <c r="G13" i="8"/>
  <c r="F13" i="8"/>
  <c r="E13" i="8"/>
  <c r="D13" i="8"/>
  <c r="C13" i="8"/>
  <c r="O12" i="8"/>
  <c r="O11" i="8"/>
  <c r="O10" i="8"/>
  <c r="O9" i="8"/>
  <c r="N13" i="7"/>
  <c r="M13" i="7"/>
  <c r="L13" i="7"/>
  <c r="K13" i="7"/>
  <c r="J13" i="7"/>
  <c r="I13" i="7"/>
  <c r="H13" i="7"/>
  <c r="G13" i="7"/>
  <c r="F13" i="7"/>
  <c r="E13" i="7"/>
  <c r="D13" i="7"/>
  <c r="C13" i="7"/>
  <c r="O12" i="7"/>
  <c r="O11" i="7"/>
  <c r="O10" i="7"/>
  <c r="O9" i="7"/>
  <c r="N13" i="6"/>
  <c r="M13" i="6"/>
  <c r="L13" i="6"/>
  <c r="K13" i="6"/>
  <c r="J13" i="6"/>
  <c r="I13" i="6"/>
  <c r="H13" i="6"/>
  <c r="G13" i="6"/>
  <c r="F13" i="6"/>
  <c r="E13" i="6"/>
  <c r="D13" i="6"/>
  <c r="C13" i="6"/>
  <c r="O12" i="6"/>
  <c r="O11" i="6"/>
  <c r="O10" i="6"/>
  <c r="O9" i="6"/>
  <c r="N13" i="5"/>
  <c r="M13" i="5"/>
  <c r="O11" i="5"/>
  <c r="L13" i="5"/>
  <c r="K13" i="5"/>
  <c r="J13" i="5"/>
  <c r="I13" i="5"/>
  <c r="H13" i="5"/>
  <c r="G13" i="5"/>
  <c r="F13" i="5"/>
  <c r="E13" i="5"/>
  <c r="O10" i="5"/>
  <c r="O12" i="5"/>
  <c r="O9" i="5"/>
  <c r="D13" i="5"/>
  <c r="C13" i="5"/>
  <c r="O14" i="11" l="1"/>
  <c r="O13" i="10"/>
  <c r="O13" i="9"/>
  <c r="O13" i="8"/>
  <c r="O13" i="7"/>
  <c r="O13" i="6"/>
  <c r="O13" i="5"/>
</calcChain>
</file>

<file path=xl/sharedStrings.xml><?xml version="1.0" encoding="utf-8"?>
<sst xmlns="http://schemas.openxmlformats.org/spreadsheetml/2006/main" count="112" uniqueCount="23">
  <si>
    <t>Personas naturales</t>
  </si>
  <si>
    <t>Servicios</t>
  </si>
  <si>
    <t>Total general</t>
  </si>
  <si>
    <t>Sector</t>
  </si>
  <si>
    <t>Fuente: Bolsa de Valores de El Salvador</t>
  </si>
  <si>
    <t>Bancos</t>
  </si>
  <si>
    <t>Mercado primario
Ventas de valores por sector económico. Año 2011
En (US$)</t>
  </si>
  <si>
    <t>Mercado primario
Ventas de valores por sector económico. Año 2012
En (US$)</t>
  </si>
  <si>
    <t>BCR</t>
  </si>
  <si>
    <t>Agropecuario</t>
  </si>
  <si>
    <t>Sector público</t>
  </si>
  <si>
    <t>Mercado primario
Ventas de valores por sector económico. Año 2013
En (US$)</t>
  </si>
  <si>
    <t>Mercado primario
Ventas de valores por sector económico. Año 2014
En (US$)</t>
  </si>
  <si>
    <t>Mercado primario
Ventas de valores por sector económico. Año 2015
En (US$)</t>
  </si>
  <si>
    <t>Mercado primario
Ventas de valores por sector económico. Año 2016
En (US$)</t>
  </si>
  <si>
    <t>Mercado primario
Ventas de valores por sector económico. Año 2017
En (US$)</t>
  </si>
  <si>
    <t>Mercado primario y primario renta variable
Ventas de valores por sector económico. Año 2018
En (US$)</t>
  </si>
  <si>
    <t>Mercado primario y primario renta variable
Ventas de valores por sector económico. Año 2019
En (US$)</t>
  </si>
  <si>
    <t>Construcción</t>
  </si>
  <si>
    <t>Mercado primario y primario renta variable
Ventas de valores por sector económico. Año 2020
En (US$)</t>
  </si>
  <si>
    <t>Industria</t>
  </si>
  <si>
    <t>Mercado primario y primario renta variable
Ventas de valores por sector económico. Año 2021
En (US$)</t>
  </si>
  <si>
    <t>Mercado primario y primario renta variable
Ventas de valores por sector económico. Año 2022
En (US$)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</si>
</sst>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* #,##0.00\ _€_-;\-* #,##0.00\ _€_-;_-* &quot;-&quot;??\ _€_-;_-@_-"/>
    <numFmt numFmtId="166" formatCode="_([$€]* #,##0.00_);_([$€]* \(#,##0.00\);_([$€]* &quot;-&quot;??_);_(@_)"/>
    <numFmt numFmtId="167" formatCode="[$-C0A]mmm\-yy;@"/>
  </numFmts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Bembo Std"/>
      <family val="1"/>
    </font>
    <font>
      <sz val="10"/>
      <name val="Museo Sans 300"/>
      <family val="3"/>
    </font>
    <font>
      <sz val="10"/>
      <color theme="1"/>
      <name val="Museo Sans 300"/>
      <family val="3"/>
    </font>
    <font>
      <b/>
      <sz val="10"/>
      <color theme="0"/>
      <name val="Museo Sans 300"/>
      <family val="3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4"/>
        </stop>
        <stop position="1">
          <color rgb="FF395E99"/>
        </stop>
      </gradient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auto="1"/>
      </patternFill>
    </fill>
  </fills>
  <borders count="3">
    <border>
      <left/>
      <right/>
      <top/>
      <bottom/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166" fontId="1" fillId="4" borderId="1" applyNumberFormat="0" applyProtection="0">
      <alignment horizontal="center" vertical="top" wrapText="1"/>
    </xf>
    <xf numFmtId="165" fontId="6" fillId="0" borderId="0" applyFont="0" applyFill="0" applyBorder="0" applyAlignment="0" applyProtection="0"/>
  </cellStyleXfs>
  <cellXfs count="52">
    <xf numFmtId="0" fontId="0" fillId="0" borderId="0" xfId="0"/>
    <xf numFmtId="0" fontId="0" fillId="3" borderId="0" xfId="0" applyFill="1"/>
    <xf numFmtId="0" fontId="0" fillId="3" borderId="0" xfId="0" applyFill="1" applyBorder="1"/>
    <xf numFmtId="164" fontId="4" fillId="4" borderId="2" xfId="3" applyNumberFormat="1" applyFont="1" applyBorder="1" applyAlignment="1">
      <alignment horizontal="center" vertical="center" wrapText="1"/>
    </xf>
    <xf numFmtId="0" fontId="3" fillId="2" borderId="0" xfId="2" applyFont="1" applyFill="1" applyBorder="1"/>
    <xf numFmtId="14" fontId="3" fillId="2" borderId="0" xfId="2" applyNumberFormat="1" applyFont="1" applyFill="1" applyBorder="1" applyAlignment="1">
      <alignment horizontal="left"/>
    </xf>
    <xf numFmtId="164" fontId="3" fillId="2" borderId="0" xfId="1" applyFont="1" applyFill="1" applyBorder="1"/>
    <xf numFmtId="0" fontId="3" fillId="2" borderId="0" xfId="2" applyFont="1" applyFill="1" applyBorder="1" applyAlignment="1">
      <alignment horizontal="left"/>
    </xf>
    <xf numFmtId="14" fontId="3" fillId="2" borderId="0" xfId="2" applyNumberFormat="1" applyFont="1" applyFill="1" applyBorder="1"/>
    <xf numFmtId="164" fontId="4" fillId="4" borderId="2" xfId="3" applyNumberFormat="1" applyFont="1" applyBorder="1" applyAlignment="1">
      <alignment horizontal="left" vertical="center" wrapText="1"/>
    </xf>
    <xf numFmtId="167" fontId="4" fillId="4" borderId="2" xfId="3" applyNumberFormat="1" applyFont="1" applyBorder="1" applyAlignment="1">
      <alignment horizontal="center" vertical="center" wrapText="1"/>
    </xf>
    <xf numFmtId="165" fontId="5" fillId="2" borderId="2" xfId="4" applyFont="1" applyFill="1" applyBorder="1" applyAlignment="1"/>
    <xf numFmtId="165" fontId="8" fillId="3" borderId="2" xfId="4" applyFont="1" applyFill="1" applyBorder="1" applyAlignment="1"/>
    <xf numFmtId="165" fontId="4" fillId="4" borderId="2" xfId="4" applyFont="1" applyFill="1" applyBorder="1" applyAlignment="1">
      <alignment horizontal="center" vertical="center" wrapText="1"/>
    </xf>
    <xf numFmtId="0" fontId="5" fillId="2" borderId="2" xfId="2" applyFont="1" applyFill="1" applyBorder="1" applyAlignment="1"/>
    <xf numFmtId="0" fontId="3" fillId="3" borderId="0" xfId="2" applyFont="1" applyFill="1" applyBorder="1"/>
    <xf numFmtId="14" fontId="3" fillId="3" borderId="0" xfId="2" applyNumberFormat="1" applyFont="1" applyFill="1" applyBorder="1" applyAlignment="1">
      <alignment horizontal="left"/>
    </xf>
    <xf numFmtId="166" fontId="7" fillId="5" borderId="0" xfId="0" applyNumberFormat="1" applyFont="1" applyFill="1" applyBorder="1"/>
    <xf numFmtId="39" fontId="7" fillId="5" borderId="0" xfId="0" applyNumberFormat="1" applyFont="1" applyFill="1" applyBorder="1"/>
    <xf numFmtId="166" fontId="0" fillId="3" borderId="0" xfId="0" applyNumberFormat="1" applyFill="1" applyBorder="1" applyAlignment="1">
      <alignment horizontal="left"/>
    </xf>
    <xf numFmtId="166" fontId="0" fillId="3" borderId="0" xfId="0" applyNumberFormat="1" applyFill="1" applyBorder="1"/>
    <xf numFmtId="166" fontId="7" fillId="5" borderId="0" xfId="0" applyNumberFormat="1" applyFont="1" applyFill="1" applyBorder="1" applyAlignment="1">
      <alignment horizontal="left"/>
    </xf>
    <xf numFmtId="164" fontId="4" fillId="3" borderId="0" xfId="3" applyNumberFormat="1" applyFont="1" applyFill="1" applyBorder="1" applyAlignment="1">
      <alignment horizontal="center" vertical="center" wrapText="1"/>
    </xf>
    <xf numFmtId="0" fontId="8" fillId="3" borderId="2" xfId="0" applyFont="1" applyFill="1" applyBorder="1"/>
    <xf numFmtId="0" fontId="5" fillId="2" borderId="2" xfId="2" applyFont="1" applyFill="1" applyBorder="1"/>
    <xf numFmtId="165" fontId="8" fillId="3" borderId="2" xfId="4" applyFont="1" applyFill="1" applyBorder="1"/>
    <xf numFmtId="165" fontId="5" fillId="2" borderId="2" xfId="4" applyFont="1" applyFill="1" applyBorder="1"/>
    <xf numFmtId="164" fontId="4" fillId="6" borderId="0" xfId="3" applyNumberFormat="1" applyFont="1" applyFill="1" applyBorder="1" applyAlignment="1">
      <alignment horizontal="left" vertical="center" wrapText="1"/>
    </xf>
    <xf numFmtId="165" fontId="4" fillId="6" borderId="0" xfId="4" applyFont="1" applyFill="1" applyBorder="1" applyAlignment="1">
      <alignment horizontal="center" vertical="center" wrapText="1"/>
    </xf>
    <xf numFmtId="164" fontId="4" fillId="4" borderId="2" xfId="3" applyNumberFormat="1" applyFont="1" applyBorder="1" applyAlignment="1">
      <alignment horizontal="center" vertical="center" wrapText="1"/>
    </xf>
    <xf numFmtId="164" fontId="4" fillId="4" borderId="2" xfId="3" applyNumberFormat="1" applyFont="1" applyBorder="1" applyAlignment="1">
      <alignment horizontal="center" vertical="center" wrapText="1"/>
    </xf>
    <xf numFmtId="164" fontId="4" fillId="4" borderId="2" xfId="3" applyNumberFormat="1" applyFont="1" applyBorder="1" applyAlignment="1">
      <alignment horizontal="center" vertical="center" wrapText="1"/>
    </xf>
    <xf numFmtId="165" fontId="5" fillId="3" borderId="2" xfId="4" applyFont="1" applyFill="1" applyBorder="1"/>
    <xf numFmtId="164" fontId="4" fillId="4" borderId="2" xfId="3" applyNumberFormat="1" applyFont="1" applyBorder="1" applyAlignment="1">
      <alignment horizontal="center" vertical="center" wrapText="1"/>
    </xf>
    <xf numFmtId="164" fontId="4" fillId="4" borderId="2" xfId="3" applyNumberFormat="1" applyFont="1" applyBorder="1" applyAlignment="1">
      <alignment horizontal="center" vertical="center" wrapText="1"/>
    </xf>
    <xf numFmtId="164" fontId="4" fillId="4" borderId="2" xfId="3" applyNumberFormat="1" applyFont="1" applyBorder="1" applyAlignment="1">
      <alignment horizontal="center" vertical="center" wrapText="1"/>
    </xf>
    <xf numFmtId="0" fontId="0" fillId="3" borderId="2" xfId="0" applyFill="1" applyBorder="1"/>
    <xf numFmtId="164" fontId="10" fillId="4" borderId="2" xfId="3" applyNumberFormat="1" applyFont="1" applyBorder="1" applyAlignment="1">
      <alignment horizontal="center" vertical="center" wrapText="1"/>
    </xf>
    <xf numFmtId="167" fontId="10" fillId="4" borderId="2" xfId="3" applyNumberFormat="1" applyFont="1" applyBorder="1" applyAlignment="1">
      <alignment horizontal="center" vertical="center" wrapText="1"/>
    </xf>
    <xf numFmtId="0" fontId="11" fillId="2" borderId="2" xfId="2" applyFont="1" applyFill="1" applyBorder="1" applyAlignment="1"/>
    <xf numFmtId="165" fontId="11" fillId="2" borderId="2" xfId="4" applyFont="1" applyFill="1" applyBorder="1" applyAlignment="1"/>
    <xf numFmtId="165" fontId="12" fillId="3" borderId="2" xfId="4" applyFont="1" applyFill="1" applyBorder="1" applyAlignment="1"/>
    <xf numFmtId="0" fontId="12" fillId="3" borderId="2" xfId="0" applyFont="1" applyFill="1" applyBorder="1"/>
    <xf numFmtId="164" fontId="13" fillId="4" borderId="2" xfId="3" applyNumberFormat="1" applyFont="1" applyBorder="1" applyAlignment="1">
      <alignment horizontal="left" vertical="center" wrapText="1"/>
    </xf>
    <xf numFmtId="165" fontId="13" fillId="4" borderId="2" xfId="4" applyFont="1" applyFill="1" applyBorder="1" applyAlignment="1">
      <alignment horizontal="center" vertical="center" wrapText="1"/>
    </xf>
    <xf numFmtId="164" fontId="10" fillId="4" borderId="2" xfId="3" applyNumberFormat="1" applyFont="1" applyBorder="1" applyAlignment="1">
      <alignment horizontal="center" vertical="center" wrapText="1"/>
    </xf>
    <xf numFmtId="164" fontId="10" fillId="4" borderId="2" xfId="3" applyNumberFormat="1" applyFont="1" applyBorder="1" applyAlignment="1">
      <alignment horizontal="center" vertical="center" wrapText="1"/>
    </xf>
    <xf numFmtId="164" fontId="10" fillId="4" borderId="2" xfId="3" applyNumberFormat="1" applyFont="1" applyBorder="1" applyAlignment="1">
      <alignment horizontal="center" vertical="center" wrapText="1"/>
    </xf>
    <xf numFmtId="164" fontId="4" fillId="4" borderId="2" xfId="3" applyNumberFormat="1" applyFont="1" applyBorder="1" applyAlignment="1">
      <alignment horizontal="center" vertical="center" wrapText="1"/>
    </xf>
    <xf numFmtId="0" fontId="9" fillId="2" borderId="0" xfId="2" applyFont="1" applyFill="1" applyBorder="1" applyAlignment="1">
      <alignment horizontal="left"/>
    </xf>
    <xf numFmtId="164" fontId="4" fillId="3" borderId="0" xfId="3" applyNumberFormat="1" applyFont="1" applyFill="1" applyBorder="1" applyAlignment="1">
      <alignment horizontal="center" vertical="center" wrapText="1"/>
    </xf>
    <xf numFmtId="164" fontId="10" fillId="4" borderId="2" xfId="3" applyNumberFormat="1" applyFont="1" applyBorder="1" applyAlignment="1">
      <alignment horizontal="center" vertical="center" wrapText="1"/>
    </xf>
  </cellXfs>
  <cellStyles count="5">
    <cellStyle name="Cuadros SSF" xfId="3" xr:uid="{00000000-0005-0000-0000-000000000000}"/>
    <cellStyle name="Millares" xfId="4" builtinId="3"/>
    <cellStyle name="Millares_IBES2011" xfId="1" xr:uid="{00000000-0005-0000-0000-000002000000}"/>
    <cellStyle name="Normal" xfId="0" builtinId="0"/>
    <cellStyle name="Normal_IBES2011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619125</xdr:colOff>
      <xdr:row>0</xdr:row>
      <xdr:rowOff>142875</xdr:rowOff>
    </xdr:from>
    <xdr:to>
      <xdr:col>15</xdr:col>
      <xdr:colOff>10964</xdr:colOff>
      <xdr:row>6</xdr:row>
      <xdr:rowOff>7270</xdr:rowOff>
    </xdr:to>
    <xdr:pic>
      <xdr:nvPicPr>
        <xdr:cNvPr id="2" name="Picture 1" descr="LogoSSF_200x200[1]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177000" y="142875"/>
          <a:ext cx="963464" cy="10073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1028700</xdr:colOff>
      <xdr:row>1</xdr:row>
      <xdr:rowOff>85725</xdr:rowOff>
    </xdr:from>
    <xdr:to>
      <xdr:col>14</xdr:col>
      <xdr:colOff>905475</xdr:colOff>
      <xdr:row>4</xdr:row>
      <xdr:rowOff>114820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887700" y="276225"/>
          <a:ext cx="972150" cy="60059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1028700</xdr:colOff>
      <xdr:row>1</xdr:row>
      <xdr:rowOff>85725</xdr:rowOff>
    </xdr:from>
    <xdr:to>
      <xdr:col>14</xdr:col>
      <xdr:colOff>808610</xdr:colOff>
      <xdr:row>4</xdr:row>
      <xdr:rowOff>114820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887700" y="276225"/>
          <a:ext cx="972150" cy="60059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1028700</xdr:colOff>
      <xdr:row>1</xdr:row>
      <xdr:rowOff>85725</xdr:rowOff>
    </xdr:from>
    <xdr:to>
      <xdr:col>14</xdr:col>
      <xdr:colOff>808610</xdr:colOff>
      <xdr:row>4</xdr:row>
      <xdr:rowOff>114820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697325" y="276225"/>
          <a:ext cx="970535" cy="6005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492125</xdr:colOff>
      <xdr:row>0</xdr:row>
      <xdr:rowOff>127000</xdr:rowOff>
    </xdr:from>
    <xdr:to>
      <xdr:col>14</xdr:col>
      <xdr:colOff>1455589</xdr:colOff>
      <xdr:row>5</xdr:row>
      <xdr:rowOff>181895</xdr:rowOff>
    </xdr:to>
    <xdr:pic>
      <xdr:nvPicPr>
        <xdr:cNvPr id="2" name="Picture 1" descr="LogoSSF_200x200[1]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685000" y="127000"/>
          <a:ext cx="963464" cy="10073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317500</xdr:colOff>
      <xdr:row>0</xdr:row>
      <xdr:rowOff>127000</xdr:rowOff>
    </xdr:from>
    <xdr:to>
      <xdr:col>14</xdr:col>
      <xdr:colOff>1280964</xdr:colOff>
      <xdr:row>5</xdr:row>
      <xdr:rowOff>181895</xdr:rowOff>
    </xdr:to>
    <xdr:pic>
      <xdr:nvPicPr>
        <xdr:cNvPr id="2" name="Picture 1" descr="LogoSSF_200x200[1]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00" y="127000"/>
          <a:ext cx="963464" cy="10073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317500</xdr:colOff>
      <xdr:row>0</xdr:row>
      <xdr:rowOff>127000</xdr:rowOff>
    </xdr:from>
    <xdr:to>
      <xdr:col>14</xdr:col>
      <xdr:colOff>1280964</xdr:colOff>
      <xdr:row>5</xdr:row>
      <xdr:rowOff>181895</xdr:rowOff>
    </xdr:to>
    <xdr:pic>
      <xdr:nvPicPr>
        <xdr:cNvPr id="2" name="Picture 1" descr="LogoSSF_200x200[1]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881225" y="127000"/>
          <a:ext cx="963464" cy="10073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317500</xdr:colOff>
      <xdr:row>0</xdr:row>
      <xdr:rowOff>127000</xdr:rowOff>
    </xdr:from>
    <xdr:to>
      <xdr:col>14</xdr:col>
      <xdr:colOff>1280964</xdr:colOff>
      <xdr:row>5</xdr:row>
      <xdr:rowOff>181895</xdr:rowOff>
    </xdr:to>
    <xdr:pic>
      <xdr:nvPicPr>
        <xdr:cNvPr id="2" name="Picture 1" descr="LogoSSF_200x200[1]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976475" y="127000"/>
          <a:ext cx="963464" cy="10073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317500</xdr:colOff>
      <xdr:row>0</xdr:row>
      <xdr:rowOff>127000</xdr:rowOff>
    </xdr:from>
    <xdr:to>
      <xdr:col>14</xdr:col>
      <xdr:colOff>1280964</xdr:colOff>
      <xdr:row>5</xdr:row>
      <xdr:rowOff>181895</xdr:rowOff>
    </xdr:to>
    <xdr:pic>
      <xdr:nvPicPr>
        <xdr:cNvPr id="2" name="Picture 1" descr="LogoSSF_200x200[1]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976475" y="127000"/>
          <a:ext cx="963464" cy="10073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317500</xdr:colOff>
      <xdr:row>0</xdr:row>
      <xdr:rowOff>127000</xdr:rowOff>
    </xdr:from>
    <xdr:to>
      <xdr:col>14</xdr:col>
      <xdr:colOff>1280964</xdr:colOff>
      <xdr:row>5</xdr:row>
      <xdr:rowOff>181895</xdr:rowOff>
    </xdr:to>
    <xdr:pic>
      <xdr:nvPicPr>
        <xdr:cNvPr id="2" name="Picture 1" descr="LogoSSF_200x200[1]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976475" y="127000"/>
          <a:ext cx="963464" cy="10073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317500</xdr:colOff>
      <xdr:row>0</xdr:row>
      <xdr:rowOff>127000</xdr:rowOff>
    </xdr:from>
    <xdr:to>
      <xdr:col>14</xdr:col>
      <xdr:colOff>1280964</xdr:colOff>
      <xdr:row>5</xdr:row>
      <xdr:rowOff>181895</xdr:rowOff>
    </xdr:to>
    <xdr:pic>
      <xdr:nvPicPr>
        <xdr:cNvPr id="2" name="Picture 1" descr="LogoSSF_200x200[1]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976475" y="127000"/>
          <a:ext cx="963464" cy="10073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317500</xdr:colOff>
      <xdr:row>0</xdr:row>
      <xdr:rowOff>127000</xdr:rowOff>
    </xdr:from>
    <xdr:to>
      <xdr:col>14</xdr:col>
      <xdr:colOff>1280964</xdr:colOff>
      <xdr:row>5</xdr:row>
      <xdr:rowOff>181895</xdr:rowOff>
    </xdr:to>
    <xdr:pic>
      <xdr:nvPicPr>
        <xdr:cNvPr id="2" name="Picture 1" descr="LogoSSF_200x200[1]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976475" y="127000"/>
          <a:ext cx="963464" cy="10073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13</xdr:col>
      <xdr:colOff>114300</xdr:colOff>
      <xdr:row>1</xdr:row>
      <xdr:rowOff>19050</xdr:rowOff>
    </xdr:from>
    <xdr:to>
      <xdr:col>13</xdr:col>
      <xdr:colOff>825186</xdr:colOff>
      <xdr:row>4</xdr:row>
      <xdr:rowOff>167550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677900" y="209550"/>
          <a:ext cx="710886" cy="7200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P262"/>
  <sheetViews>
    <sheetView workbookViewId="0">
      <selection sqref="A1:A3"/>
    </sheetView>
  </sheetViews>
  <sheetFormatPr baseColWidth="10" defaultRowHeight="15" x14ac:dyDescent="0.25"/>
  <cols>
    <col min="1" max="1" width="11.42578125" style="1"/>
    <col min="2" max="2" width="24.42578125" style="1" bestFit="1" customWidth="1"/>
    <col min="3" max="3" width="18.28515625" style="1" bestFit="1" customWidth="1"/>
    <col min="4" max="4" width="20.5703125" style="1" bestFit="1" customWidth="1"/>
    <col min="5" max="5" width="20.42578125" style="1" bestFit="1" customWidth="1"/>
    <col min="6" max="6" width="20.85546875" style="1" bestFit="1" customWidth="1"/>
    <col min="7" max="7" width="18.42578125" style="1" bestFit="1" customWidth="1"/>
    <col min="8" max="8" width="19.85546875" style="1" bestFit="1" customWidth="1"/>
    <col min="9" max="11" width="20.5703125" style="1" bestFit="1" customWidth="1"/>
    <col min="12" max="12" width="19" style="1" bestFit="1" customWidth="1"/>
    <col min="13" max="13" width="21.42578125" style="1" customWidth="1"/>
    <col min="14" max="14" width="22.140625" style="1" customWidth="1"/>
    <col min="15" max="15" width="23.5703125" style="1" customWidth="1"/>
    <col min="16" max="16384" width="11.42578125" style="1"/>
  </cols>
  <sheetData>
    <row r="7" spans="2:15" ht="66" customHeight="1" x14ac:dyDescent="0.25">
      <c r="B7" s="48" t="s">
        <v>6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2:15" x14ac:dyDescent="0.25">
      <c r="B8" s="3" t="s">
        <v>3</v>
      </c>
      <c r="C8" s="10">
        <v>40544</v>
      </c>
      <c r="D8" s="10">
        <v>40575</v>
      </c>
      <c r="E8" s="10">
        <v>40603</v>
      </c>
      <c r="F8" s="10">
        <v>40634</v>
      </c>
      <c r="G8" s="10">
        <v>40664</v>
      </c>
      <c r="H8" s="10">
        <v>40695</v>
      </c>
      <c r="I8" s="10">
        <v>40725</v>
      </c>
      <c r="J8" s="10">
        <v>40756</v>
      </c>
      <c r="K8" s="10">
        <v>40787</v>
      </c>
      <c r="L8" s="10">
        <v>40817</v>
      </c>
      <c r="M8" s="10">
        <v>40848</v>
      </c>
      <c r="N8" s="10">
        <v>40878</v>
      </c>
      <c r="O8" s="10" t="s">
        <v>2</v>
      </c>
    </row>
    <row r="9" spans="2:15" x14ac:dyDescent="0.25">
      <c r="B9" s="14" t="s">
        <v>9</v>
      </c>
      <c r="C9" s="11">
        <v>478470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478470</v>
      </c>
    </row>
    <row r="10" spans="2:15" x14ac:dyDescent="0.25">
      <c r="B10" s="14" t="s">
        <v>5</v>
      </c>
      <c r="C10" s="11"/>
      <c r="D10" s="12"/>
      <c r="E10" s="12"/>
      <c r="F10" s="12"/>
      <c r="G10" s="12"/>
      <c r="H10" s="12"/>
      <c r="I10" s="12">
        <v>5040269.8</v>
      </c>
      <c r="J10" s="12">
        <v>41794000</v>
      </c>
      <c r="K10" s="12">
        <v>19671200</v>
      </c>
      <c r="L10" s="12"/>
      <c r="M10" s="12"/>
      <c r="N10" s="12">
        <v>4000000</v>
      </c>
      <c r="O10" s="12">
        <v>70505469.799999997</v>
      </c>
    </row>
    <row r="11" spans="2:15" x14ac:dyDescent="0.25">
      <c r="B11" s="14" t="s">
        <v>8</v>
      </c>
      <c r="C11" s="11"/>
      <c r="D11" s="12">
        <v>81815.914099999995</v>
      </c>
      <c r="E11" s="12">
        <v>39240206.164599992</v>
      </c>
      <c r="F11" s="12">
        <v>12239394.774499997</v>
      </c>
      <c r="G11" s="12">
        <v>4168264.0009499993</v>
      </c>
      <c r="H11" s="12">
        <v>4112217.4888599999</v>
      </c>
      <c r="I11" s="12">
        <v>17365594.065900002</v>
      </c>
      <c r="J11" s="12">
        <v>9628618.8849999998</v>
      </c>
      <c r="K11" s="12">
        <v>12692226.840499999</v>
      </c>
      <c r="L11" s="12">
        <v>3279549.7142500002</v>
      </c>
      <c r="M11" s="12">
        <v>13489422.696830001</v>
      </c>
      <c r="N11" s="12">
        <v>6143006.9500000011</v>
      </c>
      <c r="O11" s="12">
        <v>122440317.49549</v>
      </c>
    </row>
    <row r="12" spans="2:15" x14ac:dyDescent="0.25">
      <c r="B12" s="23" t="s">
        <v>0</v>
      </c>
      <c r="C12" s="25"/>
      <c r="D12" s="25">
        <v>50005.188000000002</v>
      </c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>
        <v>50005.188000000002</v>
      </c>
    </row>
    <row r="13" spans="2:15" x14ac:dyDescent="0.25">
      <c r="B13" s="23" t="s">
        <v>10</v>
      </c>
      <c r="C13" s="25"/>
      <c r="D13" s="25"/>
      <c r="E13" s="25"/>
      <c r="F13" s="25">
        <v>44045108.149999999</v>
      </c>
      <c r="G13" s="25"/>
      <c r="H13" s="25">
        <v>36620623.049999997</v>
      </c>
      <c r="I13" s="25"/>
      <c r="J13" s="25"/>
      <c r="K13" s="25"/>
      <c r="L13" s="25">
        <v>4700905</v>
      </c>
      <c r="M13" s="25"/>
      <c r="N13" s="25"/>
      <c r="O13" s="25">
        <v>85366636.199999988</v>
      </c>
    </row>
    <row r="14" spans="2:15" x14ac:dyDescent="0.25">
      <c r="B14" s="24" t="s">
        <v>1</v>
      </c>
      <c r="C14" s="26">
        <v>3432571.7769999993</v>
      </c>
      <c r="D14" s="25">
        <v>3826875.0738360002</v>
      </c>
      <c r="E14" s="25">
        <v>4269791.6058210004</v>
      </c>
      <c r="F14" s="25">
        <v>7243781.8326230012</v>
      </c>
      <c r="G14" s="25">
        <v>6962807.4725650009</v>
      </c>
      <c r="H14" s="25">
        <v>4675001.0690449998</v>
      </c>
      <c r="I14" s="25">
        <v>4880700</v>
      </c>
      <c r="J14" s="25">
        <v>1154030</v>
      </c>
      <c r="K14" s="25">
        <v>7429639.5719850007</v>
      </c>
      <c r="L14" s="25">
        <v>13120744.05211</v>
      </c>
      <c r="M14" s="25">
        <v>8002263.4940000009</v>
      </c>
      <c r="N14" s="25">
        <v>11360886.541999999</v>
      </c>
      <c r="O14" s="25">
        <v>76359092.490985006</v>
      </c>
    </row>
    <row r="15" spans="2:15" x14ac:dyDescent="0.25">
      <c r="B15" s="9" t="s">
        <v>2</v>
      </c>
      <c r="C15" s="13">
        <v>3911041.7769999993</v>
      </c>
      <c r="D15" s="13">
        <v>3958696.175936</v>
      </c>
      <c r="E15" s="13">
        <v>43509997.770420991</v>
      </c>
      <c r="F15" s="13">
        <v>63528284.757122993</v>
      </c>
      <c r="G15" s="13">
        <v>11131071.473515</v>
      </c>
      <c r="H15" s="13">
        <v>45407841.607904993</v>
      </c>
      <c r="I15" s="13">
        <v>27286563.865900002</v>
      </c>
      <c r="J15" s="13">
        <v>52576648.884999998</v>
      </c>
      <c r="K15" s="13">
        <v>39793066.412484996</v>
      </c>
      <c r="L15" s="13">
        <v>21101198.76636</v>
      </c>
      <c r="M15" s="13">
        <v>21491686.19083</v>
      </c>
      <c r="N15" s="13">
        <v>21503893.491999999</v>
      </c>
      <c r="O15" s="13">
        <v>355199991.17447495</v>
      </c>
    </row>
    <row r="16" spans="2:15" x14ac:dyDescent="0.25">
      <c r="B16" s="49" t="s">
        <v>4</v>
      </c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8" spans="2:16" x14ac:dyDescent="0.25">
      <c r="B18" s="5"/>
      <c r="C18" s="4"/>
    </row>
    <row r="19" spans="2:16" x14ac:dyDescent="0.25">
      <c r="B19" s="5"/>
      <c r="C19" s="4"/>
    </row>
    <row r="20" spans="2:16" x14ac:dyDescent="0.25">
      <c r="B20" s="5"/>
      <c r="C20" s="4"/>
    </row>
    <row r="21" spans="2:16" x14ac:dyDescent="0.25">
      <c r="B21" s="5"/>
      <c r="C21" s="4"/>
    </row>
    <row r="22" spans="2:16" x14ac:dyDescent="0.25">
      <c r="B22" s="5"/>
      <c r="C22" s="4"/>
    </row>
    <row r="23" spans="2:16" x14ac:dyDescent="0.25">
      <c r="B23" s="27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"/>
    </row>
    <row r="24" spans="2:16" x14ac:dyDescent="0.25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2:16" x14ac:dyDescent="0.25">
      <c r="B25" s="5"/>
      <c r="C25" s="4"/>
    </row>
    <row r="26" spans="2:16" x14ac:dyDescent="0.25">
      <c r="B26" s="4"/>
      <c r="C26" s="4"/>
      <c r="D26" s="2"/>
      <c r="E26" s="22"/>
      <c r="F26" s="2"/>
    </row>
    <row r="27" spans="2:16" x14ac:dyDescent="0.25">
      <c r="B27" s="4"/>
      <c r="C27" s="4"/>
    </row>
    <row r="28" spans="2:16" x14ac:dyDescent="0.25">
      <c r="B28" s="4"/>
      <c r="C28" s="4"/>
    </row>
    <row r="29" spans="2:16" x14ac:dyDescent="0.25">
      <c r="B29" s="5"/>
      <c r="C29" s="4"/>
    </row>
    <row r="30" spans="2:16" x14ac:dyDescent="0.25">
      <c r="B30" s="5"/>
      <c r="C30" s="4"/>
    </row>
    <row r="31" spans="2:16" x14ac:dyDescent="0.25">
      <c r="B31" s="5"/>
      <c r="C31" s="4"/>
    </row>
    <row r="32" spans="2:16" x14ac:dyDescent="0.25">
      <c r="B32" s="5"/>
      <c r="C32" s="4"/>
    </row>
    <row r="33" spans="2:3" x14ac:dyDescent="0.25">
      <c r="B33" s="5"/>
      <c r="C33" s="4"/>
    </row>
    <row r="34" spans="2:3" x14ac:dyDescent="0.25">
      <c r="B34" s="5"/>
      <c r="C34" s="4"/>
    </row>
    <row r="35" spans="2:3" x14ac:dyDescent="0.25">
      <c r="B35" s="5"/>
      <c r="C35" s="4"/>
    </row>
    <row r="36" spans="2:3" x14ac:dyDescent="0.25">
      <c r="B36" s="5"/>
      <c r="C36" s="4"/>
    </row>
    <row r="37" spans="2:3" x14ac:dyDescent="0.25">
      <c r="B37" s="4"/>
      <c r="C37" s="4"/>
    </row>
    <row r="38" spans="2:3" x14ac:dyDescent="0.25">
      <c r="B38" s="4"/>
      <c r="C38" s="4"/>
    </row>
    <row r="39" spans="2:3" x14ac:dyDescent="0.25">
      <c r="B39" s="4"/>
      <c r="C39" s="4"/>
    </row>
    <row r="40" spans="2:3" x14ac:dyDescent="0.25">
      <c r="B40" s="4"/>
      <c r="C40" s="4"/>
    </row>
    <row r="41" spans="2:3" x14ac:dyDescent="0.25">
      <c r="B41" s="4"/>
      <c r="C41" s="4"/>
    </row>
    <row r="42" spans="2:3" x14ac:dyDescent="0.25">
      <c r="B42" s="4"/>
      <c r="C42" s="4"/>
    </row>
    <row r="43" spans="2:3" x14ac:dyDescent="0.25">
      <c r="B43" s="4"/>
      <c r="C43" s="4"/>
    </row>
    <row r="44" spans="2:3" x14ac:dyDescent="0.25">
      <c r="B44" s="4"/>
      <c r="C44" s="4"/>
    </row>
    <row r="45" spans="2:3" x14ac:dyDescent="0.25">
      <c r="B45" s="4"/>
      <c r="C45" s="4"/>
    </row>
    <row r="46" spans="2:3" x14ac:dyDescent="0.25">
      <c r="B46" s="4"/>
      <c r="C46" s="4"/>
    </row>
    <row r="47" spans="2:3" x14ac:dyDescent="0.25">
      <c r="B47" s="4"/>
      <c r="C47" s="4"/>
    </row>
    <row r="48" spans="2:3" x14ac:dyDescent="0.25">
      <c r="B48" s="4"/>
      <c r="C48" s="4"/>
    </row>
    <row r="49" spans="2:3" x14ac:dyDescent="0.25">
      <c r="B49" s="4"/>
      <c r="C49" s="4"/>
    </row>
    <row r="50" spans="2:3" x14ac:dyDescent="0.25">
      <c r="B50" s="5"/>
      <c r="C50" s="4"/>
    </row>
    <row r="51" spans="2:3" x14ac:dyDescent="0.25">
      <c r="B51" s="5"/>
      <c r="C51" s="4"/>
    </row>
    <row r="52" spans="2:3" x14ac:dyDescent="0.25">
      <c r="B52" s="5"/>
      <c r="C52" s="4"/>
    </row>
    <row r="53" spans="2:3" x14ac:dyDescent="0.25">
      <c r="B53" s="5"/>
      <c r="C53" s="4"/>
    </row>
    <row r="54" spans="2:3" x14ac:dyDescent="0.25">
      <c r="B54" s="5"/>
      <c r="C54" s="4"/>
    </row>
    <row r="55" spans="2:3" x14ac:dyDescent="0.25">
      <c r="B55" s="5"/>
      <c r="C55" s="4"/>
    </row>
    <row r="56" spans="2:3" x14ac:dyDescent="0.25">
      <c r="B56" s="5"/>
      <c r="C56" s="4"/>
    </row>
    <row r="57" spans="2:3" x14ac:dyDescent="0.25">
      <c r="B57" s="5"/>
      <c r="C57" s="4"/>
    </row>
    <row r="58" spans="2:3" x14ac:dyDescent="0.25">
      <c r="B58" s="4"/>
      <c r="C58" s="4"/>
    </row>
    <row r="59" spans="2:3" x14ac:dyDescent="0.25">
      <c r="B59" s="4"/>
      <c r="C59" s="4"/>
    </row>
    <row r="60" spans="2:3" x14ac:dyDescent="0.25">
      <c r="B60" s="4"/>
      <c r="C60" s="4"/>
    </row>
    <row r="61" spans="2:3" x14ac:dyDescent="0.25">
      <c r="B61" s="4"/>
      <c r="C61" s="4"/>
    </row>
    <row r="62" spans="2:3" x14ac:dyDescent="0.25">
      <c r="B62" s="4"/>
      <c r="C62" s="4"/>
    </row>
    <row r="63" spans="2:3" x14ac:dyDescent="0.25">
      <c r="B63" s="4"/>
      <c r="C63" s="4"/>
    </row>
    <row r="64" spans="2:3" x14ac:dyDescent="0.25">
      <c r="B64" s="4"/>
      <c r="C64" s="4"/>
    </row>
    <row r="65" spans="2:3" x14ac:dyDescent="0.25">
      <c r="B65" s="4"/>
      <c r="C65" s="4"/>
    </row>
    <row r="66" spans="2:3" x14ac:dyDescent="0.25">
      <c r="B66" s="4"/>
      <c r="C66" s="4"/>
    </row>
    <row r="67" spans="2:3" x14ac:dyDescent="0.25">
      <c r="B67" s="4"/>
      <c r="C67" s="4"/>
    </row>
    <row r="68" spans="2:3" x14ac:dyDescent="0.25">
      <c r="B68" s="4"/>
      <c r="C68" s="4"/>
    </row>
    <row r="69" spans="2:3" x14ac:dyDescent="0.25">
      <c r="B69" s="4"/>
      <c r="C69" s="4"/>
    </row>
    <row r="70" spans="2:3" x14ac:dyDescent="0.25">
      <c r="B70" s="4"/>
      <c r="C70" s="4"/>
    </row>
    <row r="71" spans="2:3" x14ac:dyDescent="0.25">
      <c r="B71" s="5"/>
      <c r="C71" s="4"/>
    </row>
    <row r="72" spans="2:3" x14ac:dyDescent="0.25">
      <c r="B72" s="5"/>
      <c r="C72" s="4"/>
    </row>
    <row r="73" spans="2:3" x14ac:dyDescent="0.25">
      <c r="B73" s="5"/>
      <c r="C73" s="4"/>
    </row>
    <row r="74" spans="2:3" x14ac:dyDescent="0.25">
      <c r="B74" s="5"/>
      <c r="C74" s="4"/>
    </row>
    <row r="75" spans="2:3" x14ac:dyDescent="0.25">
      <c r="B75" s="5"/>
      <c r="C75" s="4"/>
    </row>
    <row r="76" spans="2:3" x14ac:dyDescent="0.25">
      <c r="B76" s="5"/>
      <c r="C76" s="4"/>
    </row>
    <row r="77" spans="2:3" x14ac:dyDescent="0.25">
      <c r="B77" s="5"/>
      <c r="C77" s="4"/>
    </row>
    <row r="78" spans="2:3" x14ac:dyDescent="0.25">
      <c r="B78" s="5"/>
      <c r="C78" s="4"/>
    </row>
    <row r="79" spans="2:3" x14ac:dyDescent="0.25">
      <c r="B79" s="4"/>
      <c r="C79" s="4"/>
    </row>
    <row r="80" spans="2:3" x14ac:dyDescent="0.25">
      <c r="B80" s="4"/>
      <c r="C80" s="4"/>
    </row>
    <row r="81" spans="2:3" x14ac:dyDescent="0.25">
      <c r="B81" s="4"/>
      <c r="C81" s="4"/>
    </row>
    <row r="82" spans="2:3" x14ac:dyDescent="0.25">
      <c r="B82" s="4"/>
      <c r="C82" s="4"/>
    </row>
    <row r="83" spans="2:3" x14ac:dyDescent="0.25">
      <c r="B83" s="4"/>
      <c r="C83" s="4"/>
    </row>
    <row r="84" spans="2:3" x14ac:dyDescent="0.25">
      <c r="B84" s="4"/>
      <c r="C84" s="4"/>
    </row>
    <row r="85" spans="2:3" x14ac:dyDescent="0.25">
      <c r="B85" s="4"/>
      <c r="C85" s="4"/>
    </row>
    <row r="86" spans="2:3" x14ac:dyDescent="0.25">
      <c r="B86" s="4"/>
      <c r="C86" s="4"/>
    </row>
    <row r="87" spans="2:3" x14ac:dyDescent="0.25">
      <c r="B87" s="4"/>
      <c r="C87" s="4"/>
    </row>
    <row r="88" spans="2:3" x14ac:dyDescent="0.25">
      <c r="B88" s="4"/>
      <c r="C88" s="4"/>
    </row>
    <row r="89" spans="2:3" x14ac:dyDescent="0.25">
      <c r="B89" s="4"/>
      <c r="C89" s="4"/>
    </row>
    <row r="90" spans="2:3" x14ac:dyDescent="0.25">
      <c r="B90" s="4"/>
      <c r="C90" s="4"/>
    </row>
    <row r="91" spans="2:3" x14ac:dyDescent="0.25">
      <c r="B91" s="4"/>
      <c r="C91" s="4"/>
    </row>
    <row r="92" spans="2:3" x14ac:dyDescent="0.25">
      <c r="B92" s="5"/>
      <c r="C92" s="4"/>
    </row>
    <row r="93" spans="2:3" x14ac:dyDescent="0.25">
      <c r="B93" s="5"/>
      <c r="C93" s="4"/>
    </row>
    <row r="94" spans="2:3" x14ac:dyDescent="0.25">
      <c r="B94" s="5"/>
      <c r="C94" s="4"/>
    </row>
    <row r="95" spans="2:3" x14ac:dyDescent="0.25">
      <c r="B95" s="5"/>
      <c r="C95" s="4"/>
    </row>
    <row r="96" spans="2:3" x14ac:dyDescent="0.25">
      <c r="B96" s="5"/>
      <c r="C96" s="4"/>
    </row>
    <row r="97" spans="2:3" x14ac:dyDescent="0.25">
      <c r="B97" s="5"/>
      <c r="C97" s="4"/>
    </row>
    <row r="98" spans="2:3" x14ac:dyDescent="0.25">
      <c r="B98" s="5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4"/>
      <c r="C106" s="4"/>
    </row>
    <row r="107" spans="2:3" x14ac:dyDescent="0.25">
      <c r="B107" s="4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4"/>
      <c r="C111" s="4"/>
    </row>
    <row r="112" spans="2:3" x14ac:dyDescent="0.25">
      <c r="B112" s="5"/>
      <c r="C112" s="4"/>
    </row>
    <row r="113" spans="2:3" x14ac:dyDescent="0.25">
      <c r="B113" s="5"/>
      <c r="C113" s="4"/>
    </row>
    <row r="114" spans="2:3" x14ac:dyDescent="0.25">
      <c r="B114" s="5"/>
      <c r="C114" s="4"/>
    </row>
    <row r="115" spans="2:3" x14ac:dyDescent="0.25">
      <c r="B115" s="5"/>
      <c r="C115" s="4"/>
    </row>
    <row r="116" spans="2:3" x14ac:dyDescent="0.25">
      <c r="B116" s="5"/>
      <c r="C116" s="4"/>
    </row>
    <row r="117" spans="2:3" x14ac:dyDescent="0.25">
      <c r="B117" s="5"/>
      <c r="C117" s="4"/>
    </row>
    <row r="118" spans="2:3" x14ac:dyDescent="0.25">
      <c r="B118" s="5"/>
      <c r="C118" s="4"/>
    </row>
    <row r="119" spans="2:3" x14ac:dyDescent="0.25">
      <c r="B119" s="5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4"/>
      <c r="C126" s="4"/>
    </row>
    <row r="127" spans="2:3" x14ac:dyDescent="0.25">
      <c r="B127" s="4"/>
      <c r="C127" s="4"/>
    </row>
    <row r="128" spans="2:3" x14ac:dyDescent="0.25">
      <c r="B128" s="4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4"/>
      <c r="C131" s="4"/>
    </row>
    <row r="132" spans="2:3" x14ac:dyDescent="0.25">
      <c r="B132" s="4"/>
      <c r="C132" s="4"/>
    </row>
    <row r="133" spans="2:3" x14ac:dyDescent="0.25">
      <c r="B133" s="4"/>
      <c r="C133" s="4"/>
    </row>
    <row r="134" spans="2:3" x14ac:dyDescent="0.25">
      <c r="B134" s="5"/>
      <c r="C134" s="4"/>
    </row>
    <row r="135" spans="2:3" x14ac:dyDescent="0.25">
      <c r="B135" s="5"/>
      <c r="C135" s="4"/>
    </row>
    <row r="136" spans="2:3" x14ac:dyDescent="0.25">
      <c r="B136" s="5"/>
      <c r="C136" s="4"/>
    </row>
    <row r="137" spans="2:3" x14ac:dyDescent="0.25">
      <c r="B137" s="5"/>
      <c r="C137" s="4"/>
    </row>
    <row r="138" spans="2:3" x14ac:dyDescent="0.25">
      <c r="B138" s="5"/>
      <c r="C138" s="4"/>
    </row>
    <row r="139" spans="2:3" x14ac:dyDescent="0.25">
      <c r="B139" s="5"/>
      <c r="C139" s="4"/>
    </row>
    <row r="140" spans="2:3" x14ac:dyDescent="0.25">
      <c r="B140" s="5"/>
      <c r="C140" s="4"/>
    </row>
    <row r="141" spans="2:3" x14ac:dyDescent="0.25">
      <c r="B141" s="5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4"/>
      <c r="C148" s="4"/>
    </row>
    <row r="149" spans="2:3" x14ac:dyDescent="0.25">
      <c r="B149" s="4"/>
      <c r="C149" s="4"/>
    </row>
    <row r="150" spans="2:3" x14ac:dyDescent="0.25">
      <c r="B150" s="4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4"/>
      <c r="C153" s="4"/>
    </row>
    <row r="154" spans="2:3" x14ac:dyDescent="0.25">
      <c r="B154" s="4"/>
      <c r="C154" s="4"/>
    </row>
    <row r="155" spans="2:3" x14ac:dyDescent="0.25">
      <c r="B155" s="5"/>
      <c r="C155" s="4"/>
    </row>
    <row r="156" spans="2:3" x14ac:dyDescent="0.25">
      <c r="B156" s="5"/>
      <c r="C156" s="4"/>
    </row>
    <row r="157" spans="2:3" x14ac:dyDescent="0.25">
      <c r="B157" s="5"/>
      <c r="C157" s="4"/>
    </row>
    <row r="158" spans="2:3" x14ac:dyDescent="0.25">
      <c r="B158" s="5"/>
      <c r="C158" s="4"/>
    </row>
    <row r="159" spans="2:3" x14ac:dyDescent="0.25">
      <c r="B159" s="5"/>
      <c r="C159" s="4"/>
    </row>
    <row r="160" spans="2:3" x14ac:dyDescent="0.25">
      <c r="B160" s="5"/>
      <c r="C160" s="4"/>
    </row>
    <row r="161" spans="2:3" x14ac:dyDescent="0.25">
      <c r="B161" s="5"/>
      <c r="C161" s="4"/>
    </row>
    <row r="162" spans="2:3" x14ac:dyDescent="0.25">
      <c r="B162" s="5"/>
      <c r="C162" s="4"/>
    </row>
    <row r="163" spans="2:3" x14ac:dyDescent="0.25">
      <c r="B163" s="5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4"/>
      <c r="C169" s="4"/>
    </row>
    <row r="170" spans="2:3" x14ac:dyDescent="0.25">
      <c r="B170" s="4"/>
      <c r="C170" s="4"/>
    </row>
    <row r="171" spans="2:3" x14ac:dyDescent="0.25">
      <c r="B171" s="4"/>
      <c r="C171" s="4"/>
    </row>
    <row r="172" spans="2:3" x14ac:dyDescent="0.25">
      <c r="B172" s="4"/>
      <c r="C172" s="4"/>
    </row>
    <row r="173" spans="2:3" x14ac:dyDescent="0.25">
      <c r="B173" s="4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5"/>
      <c r="C178" s="4"/>
    </row>
    <row r="179" spans="2:3" x14ac:dyDescent="0.25">
      <c r="B179" s="5"/>
      <c r="C179" s="4"/>
    </row>
    <row r="180" spans="2:3" x14ac:dyDescent="0.25">
      <c r="B180" s="5"/>
      <c r="C180" s="4"/>
    </row>
    <row r="181" spans="2:3" x14ac:dyDescent="0.25">
      <c r="B181" s="5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4"/>
      <c r="C188" s="4"/>
    </row>
    <row r="189" spans="2:3" x14ac:dyDescent="0.25">
      <c r="B189" s="4"/>
      <c r="C189" s="4"/>
    </row>
    <row r="190" spans="2:3" x14ac:dyDescent="0.25">
      <c r="B190" s="4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4"/>
      <c r="C193" s="4"/>
    </row>
    <row r="194" spans="2:3" x14ac:dyDescent="0.25">
      <c r="B194" s="4"/>
      <c r="C194" s="4"/>
    </row>
    <row r="195" spans="2:3" x14ac:dyDescent="0.25">
      <c r="B195" s="4"/>
      <c r="C195" s="4"/>
    </row>
    <row r="196" spans="2:3" x14ac:dyDescent="0.25">
      <c r="B196" s="5"/>
      <c r="C196" s="4"/>
    </row>
    <row r="197" spans="2:3" x14ac:dyDescent="0.25">
      <c r="B197" s="5"/>
      <c r="C197" s="4"/>
    </row>
    <row r="198" spans="2:3" x14ac:dyDescent="0.25">
      <c r="B198" s="5"/>
      <c r="C198" s="4"/>
    </row>
    <row r="199" spans="2:3" x14ac:dyDescent="0.25">
      <c r="B199" s="5"/>
      <c r="C199" s="6"/>
    </row>
    <row r="200" spans="2:3" x14ac:dyDescent="0.25">
      <c r="B200" s="5"/>
      <c r="C200" s="6"/>
    </row>
    <row r="201" spans="2:3" x14ac:dyDescent="0.25">
      <c r="B201" s="5"/>
      <c r="C201" s="6"/>
    </row>
    <row r="202" spans="2:3" x14ac:dyDescent="0.25">
      <c r="B202" s="5"/>
      <c r="C202" s="6"/>
    </row>
    <row r="203" spans="2:3" x14ac:dyDescent="0.25">
      <c r="B203" s="5"/>
      <c r="C203" s="6"/>
    </row>
    <row r="204" spans="2:3" x14ac:dyDescent="0.25">
      <c r="B204" s="5"/>
      <c r="C204" s="6"/>
    </row>
    <row r="205" spans="2:3" x14ac:dyDescent="0.25">
      <c r="B205" s="4"/>
      <c r="C205" s="6"/>
    </row>
    <row r="206" spans="2:3" x14ac:dyDescent="0.25">
      <c r="B206" s="4"/>
      <c r="C206" s="6"/>
    </row>
    <row r="207" spans="2:3" x14ac:dyDescent="0.25">
      <c r="B207" s="4"/>
      <c r="C207" s="6"/>
    </row>
    <row r="208" spans="2:3" x14ac:dyDescent="0.25">
      <c r="B208" s="4"/>
      <c r="C208" s="6"/>
    </row>
    <row r="209" spans="2:3" x14ac:dyDescent="0.25">
      <c r="B209" s="4"/>
      <c r="C209" s="6"/>
    </row>
    <row r="210" spans="2:3" x14ac:dyDescent="0.25">
      <c r="B210" s="4"/>
      <c r="C210" s="6"/>
    </row>
    <row r="211" spans="2:3" x14ac:dyDescent="0.25">
      <c r="B211" s="4"/>
      <c r="C211" s="6"/>
    </row>
    <row r="212" spans="2:3" x14ac:dyDescent="0.25">
      <c r="B212" s="4"/>
      <c r="C212" s="6"/>
    </row>
    <row r="213" spans="2:3" x14ac:dyDescent="0.25">
      <c r="B213" s="4"/>
      <c r="C213" s="6"/>
    </row>
    <row r="214" spans="2:3" x14ac:dyDescent="0.25">
      <c r="B214" s="4"/>
      <c r="C214" s="6"/>
    </row>
    <row r="215" spans="2:3" x14ac:dyDescent="0.25">
      <c r="B215" s="4"/>
      <c r="C215" s="6"/>
    </row>
    <row r="216" spans="2:3" x14ac:dyDescent="0.25">
      <c r="B216" s="5"/>
      <c r="C216" s="6"/>
    </row>
    <row r="217" spans="2:3" x14ac:dyDescent="0.25">
      <c r="B217" s="5"/>
      <c r="C217" s="6"/>
    </row>
    <row r="218" spans="2:3" x14ac:dyDescent="0.25">
      <c r="B218" s="5"/>
      <c r="C218" s="6"/>
    </row>
    <row r="219" spans="2:3" x14ac:dyDescent="0.25">
      <c r="B219" s="5"/>
      <c r="C219" s="6"/>
    </row>
    <row r="220" spans="2:3" x14ac:dyDescent="0.25">
      <c r="B220" s="5"/>
      <c r="C220" s="6"/>
    </row>
    <row r="221" spans="2:3" x14ac:dyDescent="0.25">
      <c r="B221" s="5"/>
      <c r="C221" s="6"/>
    </row>
    <row r="222" spans="2:3" x14ac:dyDescent="0.25">
      <c r="B222" s="5"/>
      <c r="C222" s="6"/>
    </row>
    <row r="223" spans="2:3" x14ac:dyDescent="0.25">
      <c r="B223" s="5"/>
      <c r="C223" s="6"/>
    </row>
    <row r="224" spans="2:3" x14ac:dyDescent="0.25">
      <c r="B224" s="5"/>
      <c r="C224" s="6"/>
    </row>
    <row r="225" spans="2:3" x14ac:dyDescent="0.25">
      <c r="B225" s="7"/>
      <c r="C225" s="6"/>
    </row>
    <row r="226" spans="2:3" x14ac:dyDescent="0.25">
      <c r="B226" s="8"/>
      <c r="C226" s="6"/>
    </row>
    <row r="227" spans="2:3" x14ac:dyDescent="0.25">
      <c r="B227" s="8"/>
      <c r="C227" s="6"/>
    </row>
    <row r="228" spans="2:3" x14ac:dyDescent="0.25">
      <c r="B228" s="8"/>
      <c r="C228" s="6"/>
    </row>
    <row r="229" spans="2:3" x14ac:dyDescent="0.25">
      <c r="B229" s="8"/>
      <c r="C229" s="6"/>
    </row>
    <row r="230" spans="2:3" x14ac:dyDescent="0.25">
      <c r="B230" s="8"/>
      <c r="C230" s="6"/>
    </row>
    <row r="231" spans="2:3" x14ac:dyDescent="0.25">
      <c r="B231" s="8"/>
      <c r="C231" s="6"/>
    </row>
    <row r="232" spans="2:3" x14ac:dyDescent="0.25">
      <c r="B232" s="8"/>
      <c r="C232" s="6"/>
    </row>
    <row r="233" spans="2:3" x14ac:dyDescent="0.25">
      <c r="B233" s="8"/>
      <c r="C233" s="6"/>
    </row>
    <row r="234" spans="2:3" x14ac:dyDescent="0.25">
      <c r="B234" s="8"/>
      <c r="C234" s="6"/>
    </row>
    <row r="235" spans="2:3" x14ac:dyDescent="0.25">
      <c r="B235" s="8"/>
      <c r="C235" s="6"/>
    </row>
    <row r="236" spans="2:3" x14ac:dyDescent="0.25">
      <c r="B236" s="8"/>
      <c r="C236" s="6"/>
    </row>
    <row r="237" spans="2:3" x14ac:dyDescent="0.25">
      <c r="B237" s="8"/>
      <c r="C237" s="6"/>
    </row>
    <row r="238" spans="2:3" x14ac:dyDescent="0.25">
      <c r="B238" s="5"/>
      <c r="C238" s="6"/>
    </row>
    <row r="239" spans="2:3" x14ac:dyDescent="0.25">
      <c r="B239" s="5"/>
      <c r="C239" s="6"/>
    </row>
    <row r="240" spans="2:3" x14ac:dyDescent="0.25">
      <c r="B240" s="5"/>
      <c r="C240" s="6"/>
    </row>
    <row r="241" spans="2:3" x14ac:dyDescent="0.25">
      <c r="B241" s="5"/>
      <c r="C241" s="6"/>
    </row>
    <row r="242" spans="2:3" x14ac:dyDescent="0.25">
      <c r="B242" s="5"/>
      <c r="C242" s="6"/>
    </row>
    <row r="243" spans="2:3" x14ac:dyDescent="0.25">
      <c r="B243" s="5"/>
      <c r="C243" s="6"/>
    </row>
    <row r="244" spans="2:3" x14ac:dyDescent="0.25">
      <c r="B244" s="5"/>
      <c r="C244" s="6"/>
    </row>
    <row r="245" spans="2:3" x14ac:dyDescent="0.25">
      <c r="B245" s="5"/>
      <c r="C245" s="6"/>
    </row>
    <row r="246" spans="2:3" x14ac:dyDescent="0.25">
      <c r="B246" s="2"/>
      <c r="C246" s="2"/>
    </row>
    <row r="247" spans="2:3" x14ac:dyDescent="0.25">
      <c r="B247" s="2"/>
      <c r="C247" s="2"/>
    </row>
    <row r="248" spans="2:3" x14ac:dyDescent="0.25">
      <c r="B248" s="2"/>
      <c r="C248" s="2"/>
    </row>
    <row r="249" spans="2:3" x14ac:dyDescent="0.25">
      <c r="B249" s="2"/>
      <c r="C249" s="2"/>
    </row>
    <row r="250" spans="2:3" x14ac:dyDescent="0.25">
      <c r="B250" s="2"/>
      <c r="C250" s="2"/>
    </row>
    <row r="251" spans="2:3" x14ac:dyDescent="0.25">
      <c r="B251" s="2"/>
      <c r="C251" s="2"/>
    </row>
    <row r="252" spans="2:3" x14ac:dyDescent="0.25">
      <c r="B252" s="2"/>
      <c r="C252" s="2"/>
    </row>
    <row r="253" spans="2:3" x14ac:dyDescent="0.25">
      <c r="B253" s="2"/>
      <c r="C253" s="2"/>
    </row>
    <row r="254" spans="2:3" x14ac:dyDescent="0.25">
      <c r="B254" s="2"/>
      <c r="C254" s="2"/>
    </row>
    <row r="255" spans="2:3" x14ac:dyDescent="0.25">
      <c r="B255" s="2"/>
      <c r="C255" s="2"/>
    </row>
    <row r="256" spans="2:3" x14ac:dyDescent="0.25">
      <c r="B256" s="2"/>
      <c r="C256" s="2"/>
    </row>
    <row r="257" spans="2:3" x14ac:dyDescent="0.25">
      <c r="B257" s="2"/>
      <c r="C257" s="2"/>
    </row>
    <row r="258" spans="2:3" x14ac:dyDescent="0.25">
      <c r="B258" s="2"/>
      <c r="C258" s="2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</sheetData>
  <sortState xmlns:xlrd2="http://schemas.microsoft.com/office/spreadsheetml/2017/richdata2" ref="B4:C255">
    <sortCondition descending="1" ref="B4:B255" customList="enero,febrero,marzo,abril,mayo,junio,julio,agosto,septiembre,octubre,noviembre,diciembre"/>
  </sortState>
  <mergeCells count="2">
    <mergeCell ref="B7:O7"/>
    <mergeCell ref="B16:O16"/>
  </mergeCells>
  <pageMargins left="0.70866141732283472" right="0.70866141732283472" top="0.74803149606299213" bottom="0.74803149606299213" header="0.31496062992125984" footer="0.31496062992125984"/>
  <pageSetup scale="4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Q277"/>
  <sheetViews>
    <sheetView topLeftCell="F1" workbookViewId="0">
      <selection activeCell="F1" sqref="A1:XFD1048576"/>
    </sheetView>
  </sheetViews>
  <sheetFormatPr baseColWidth="10" defaultRowHeight="47.25" customHeight="1" x14ac:dyDescent="0.25"/>
  <cols>
    <col min="1" max="1" width="11.42578125" style="1"/>
    <col min="2" max="2" width="27" style="1" bestFit="1" customWidth="1"/>
    <col min="3" max="3" width="16.85546875" style="1" bestFit="1" customWidth="1"/>
    <col min="4" max="4" width="16.42578125" style="1" bestFit="1" customWidth="1"/>
    <col min="5" max="5" width="16.85546875" style="1" bestFit="1" customWidth="1"/>
    <col min="6" max="6" width="17" style="1" bestFit="1" customWidth="1"/>
    <col min="7" max="7" width="16.7109375" style="1" bestFit="1" customWidth="1"/>
    <col min="8" max="8" width="17" style="1" bestFit="1" customWidth="1"/>
    <col min="9" max="9" width="16.5703125" style="1" bestFit="1" customWidth="1"/>
    <col min="10" max="10" width="17" style="1" bestFit="1" customWidth="1"/>
    <col min="11" max="11" width="16.7109375" style="1" bestFit="1" customWidth="1"/>
    <col min="12" max="12" width="16.85546875" style="1" bestFit="1" customWidth="1"/>
    <col min="13" max="13" width="16.42578125" style="1" bestFit="1" customWidth="1"/>
    <col min="14" max="14" width="16.42578125" style="1" customWidth="1"/>
    <col min="15" max="15" width="19.42578125" style="1" customWidth="1"/>
    <col min="16" max="16384" width="11.42578125" style="1"/>
  </cols>
  <sheetData>
    <row r="1" spans="2:15" ht="15" x14ac:dyDescent="0.25"/>
    <row r="2" spans="2:15" ht="15" x14ac:dyDescent="0.25"/>
    <row r="3" spans="2:15" ht="15" x14ac:dyDescent="0.25"/>
    <row r="4" spans="2:15" ht="15" x14ac:dyDescent="0.25"/>
    <row r="5" spans="2:15" ht="15" x14ac:dyDescent="0.25"/>
    <row r="6" spans="2:15" ht="15" x14ac:dyDescent="0.25"/>
    <row r="7" spans="2:15" ht="55.5" customHeight="1" x14ac:dyDescent="0.25">
      <c r="B7" s="51" t="s">
        <v>19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</row>
    <row r="8" spans="2:15" ht="15" x14ac:dyDescent="0.25">
      <c r="B8" s="45" t="s">
        <v>3</v>
      </c>
      <c r="C8" s="38">
        <v>43831</v>
      </c>
      <c r="D8" s="38">
        <v>43862</v>
      </c>
      <c r="E8" s="38">
        <v>43891</v>
      </c>
      <c r="F8" s="38">
        <v>43922</v>
      </c>
      <c r="G8" s="38">
        <v>43952</v>
      </c>
      <c r="H8" s="38">
        <v>43983</v>
      </c>
      <c r="I8" s="38">
        <v>44013</v>
      </c>
      <c r="J8" s="38">
        <v>44044</v>
      </c>
      <c r="K8" s="38">
        <v>44075</v>
      </c>
      <c r="L8" s="38">
        <v>44105</v>
      </c>
      <c r="M8" s="38">
        <v>44136</v>
      </c>
      <c r="N8" s="38">
        <v>44166</v>
      </c>
      <c r="O8" s="38" t="s">
        <v>2</v>
      </c>
    </row>
    <row r="9" spans="2:15" ht="15" x14ac:dyDescent="0.25">
      <c r="B9" s="39" t="s">
        <v>5</v>
      </c>
      <c r="C9" s="40">
        <v>29000</v>
      </c>
      <c r="D9" s="40">
        <v>27249999.999999996</v>
      </c>
      <c r="E9" s="40">
        <v>0</v>
      </c>
      <c r="F9" s="40">
        <v>0</v>
      </c>
      <c r="G9" s="40">
        <v>0</v>
      </c>
      <c r="H9" s="40">
        <v>25000000</v>
      </c>
      <c r="I9" s="41">
        <v>5000000</v>
      </c>
      <c r="J9" s="41">
        <v>1550000</v>
      </c>
      <c r="K9" s="40">
        <v>0</v>
      </c>
      <c r="L9" s="41">
        <v>1000000</v>
      </c>
      <c r="M9" s="41">
        <v>3941000</v>
      </c>
      <c r="N9" s="41">
        <v>7830000</v>
      </c>
      <c r="O9" s="41">
        <f>+SUM(C9:N9)</f>
        <v>71600000</v>
      </c>
    </row>
    <row r="10" spans="2:15" ht="15" x14ac:dyDescent="0.25">
      <c r="B10" s="39" t="s">
        <v>8</v>
      </c>
      <c r="C10" s="40">
        <v>19199491.245339997</v>
      </c>
      <c r="D10" s="41">
        <v>47175324.209192</v>
      </c>
      <c r="E10" s="41">
        <v>23899224.279449999</v>
      </c>
      <c r="F10" s="40">
        <v>9784278.5425000004</v>
      </c>
      <c r="G10" s="41">
        <v>8766036.6176000014</v>
      </c>
      <c r="H10" s="41">
        <v>32586831.763440002</v>
      </c>
      <c r="I10" s="41">
        <v>3916915.9644649997</v>
      </c>
      <c r="J10" s="41">
        <v>14585432.424956001</v>
      </c>
      <c r="K10" s="41">
        <v>82020418.76879999</v>
      </c>
      <c r="L10" s="41">
        <v>9846947.1512900013</v>
      </c>
      <c r="M10" s="41">
        <v>5248257.3219999997</v>
      </c>
      <c r="N10" s="41">
        <v>19980560.9485</v>
      </c>
      <c r="O10" s="41">
        <f t="shared" ref="O10:O14" si="0">+SUM(C10:N10)</f>
        <v>277009719.23753297</v>
      </c>
    </row>
    <row r="11" spans="2:15" ht="15" x14ac:dyDescent="0.25">
      <c r="B11" s="39" t="s">
        <v>10</v>
      </c>
      <c r="C11" s="40">
        <v>0</v>
      </c>
      <c r="D11" s="40">
        <v>0</v>
      </c>
      <c r="E11" s="40">
        <v>0</v>
      </c>
      <c r="F11" s="40">
        <v>0</v>
      </c>
      <c r="G11" s="40">
        <v>0</v>
      </c>
      <c r="H11" s="40">
        <v>0</v>
      </c>
      <c r="I11" s="40">
        <v>0</v>
      </c>
      <c r="J11" s="40">
        <v>0</v>
      </c>
      <c r="K11" s="40">
        <v>0</v>
      </c>
      <c r="L11" s="40">
        <v>0</v>
      </c>
      <c r="M11" s="40">
        <v>0</v>
      </c>
      <c r="N11" s="40">
        <v>0</v>
      </c>
      <c r="O11" s="41">
        <f t="shared" si="0"/>
        <v>0</v>
      </c>
    </row>
    <row r="12" spans="2:15" ht="15" x14ac:dyDescent="0.25">
      <c r="B12" s="42" t="s">
        <v>1</v>
      </c>
      <c r="C12" s="40">
        <v>9512898.1099999994</v>
      </c>
      <c r="D12" s="40">
        <v>7054000</v>
      </c>
      <c r="E12" s="40">
        <v>7633475.7050000001</v>
      </c>
      <c r="F12" s="40">
        <v>319000</v>
      </c>
      <c r="G12" s="40">
        <v>3588364.64</v>
      </c>
      <c r="H12" s="40">
        <v>11254880.093999999</v>
      </c>
      <c r="I12" s="40">
        <v>8491186.5399999991</v>
      </c>
      <c r="J12" s="40">
        <v>17490504.864999998</v>
      </c>
      <c r="K12" s="40">
        <v>8353254.8049999997</v>
      </c>
      <c r="L12" s="41">
        <v>17027326.399999999</v>
      </c>
      <c r="M12" s="41">
        <v>12353712.82</v>
      </c>
      <c r="N12" s="41">
        <v>7809048.8250000002</v>
      </c>
      <c r="O12" s="41">
        <f t="shared" si="0"/>
        <v>110887652.80400001</v>
      </c>
    </row>
    <row r="13" spans="2:15" ht="15" x14ac:dyDescent="0.25">
      <c r="B13" s="42" t="s">
        <v>18</v>
      </c>
      <c r="C13" s="40">
        <v>0</v>
      </c>
      <c r="D13" s="40">
        <v>0</v>
      </c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  <c r="K13" s="40">
        <v>0</v>
      </c>
      <c r="L13" s="40">
        <v>0</v>
      </c>
      <c r="M13" s="40">
        <v>0</v>
      </c>
      <c r="N13" s="40">
        <v>0</v>
      </c>
      <c r="O13" s="41">
        <f t="shared" si="0"/>
        <v>0</v>
      </c>
    </row>
    <row r="14" spans="2:15" ht="15" x14ac:dyDescent="0.25">
      <c r="B14" s="42" t="s">
        <v>20</v>
      </c>
      <c r="C14" s="40"/>
      <c r="D14" s="40"/>
      <c r="E14" s="40"/>
      <c r="F14" s="40"/>
      <c r="G14" s="40"/>
      <c r="H14" s="40"/>
      <c r="I14" s="40"/>
      <c r="J14" s="40"/>
      <c r="K14" s="40"/>
      <c r="L14" s="40">
        <v>800000</v>
      </c>
      <c r="M14" s="40">
        <v>0</v>
      </c>
      <c r="N14" s="40">
        <v>0</v>
      </c>
      <c r="O14" s="41">
        <f t="shared" si="0"/>
        <v>800000</v>
      </c>
    </row>
    <row r="15" spans="2:15" ht="15" x14ac:dyDescent="0.25">
      <c r="B15" s="43" t="s">
        <v>2</v>
      </c>
      <c r="C15" s="44">
        <f t="shared" ref="C15:H15" si="1">+SUM(C9:C12)</f>
        <v>28741389.355339997</v>
      </c>
      <c r="D15" s="44">
        <f t="shared" si="1"/>
        <v>81479324.209191993</v>
      </c>
      <c r="E15" s="44">
        <f t="shared" si="1"/>
        <v>31532699.984449998</v>
      </c>
      <c r="F15" s="44">
        <f t="shared" si="1"/>
        <v>10103278.5425</v>
      </c>
      <c r="G15" s="44">
        <f t="shared" si="1"/>
        <v>12354401.257600002</v>
      </c>
      <c r="H15" s="44">
        <f t="shared" si="1"/>
        <v>68841711.857439995</v>
      </c>
      <c r="I15" s="44">
        <f>+SUM(I9:I12)</f>
        <v>17408102.504464999</v>
      </c>
      <c r="J15" s="44">
        <f>+SUM(J9:J12)</f>
        <v>33625937.289956003</v>
      </c>
      <c r="K15" s="44">
        <f>+SUM(K9:K12)</f>
        <v>90373673.573799998</v>
      </c>
      <c r="L15" s="44">
        <f>+SUM(L9:L14)</f>
        <v>28674273.551289998</v>
      </c>
      <c r="M15" s="44">
        <f>+SUM(M9:M12)</f>
        <v>21542970.142000001</v>
      </c>
      <c r="N15" s="44">
        <f>+SUM(N9:N12)</f>
        <v>35619609.773500003</v>
      </c>
      <c r="O15" s="44">
        <f>+SUM(C15:N15)</f>
        <v>460297372.04153293</v>
      </c>
    </row>
    <row r="18" spans="2:17" ht="47.25" customHeight="1" x14ac:dyDescent="0.25">
      <c r="B18" s="15"/>
      <c r="C18" s="15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2:17" ht="47.25" customHeight="1" x14ac:dyDescent="0.25">
      <c r="B19" s="15"/>
      <c r="C19" s="15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2:17" ht="47.25" customHeight="1" x14ac:dyDescent="0.25">
      <c r="B20" s="17"/>
      <c r="C20" s="18"/>
      <c r="D20" s="18"/>
      <c r="E20" s="2"/>
      <c r="F20" s="18"/>
      <c r="G20" s="18"/>
      <c r="H20" s="18"/>
      <c r="I20" s="18"/>
      <c r="J20" s="18"/>
      <c r="K20" s="18"/>
      <c r="L20" s="2"/>
      <c r="M20" s="18"/>
      <c r="N20" s="2"/>
      <c r="O20" s="18"/>
    </row>
    <row r="21" spans="2:17" ht="47.25" customHeight="1" x14ac:dyDescent="0.25">
      <c r="B21" s="27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</row>
    <row r="22" spans="2:17" ht="47.25" customHeight="1" x14ac:dyDescent="0.25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2:17" ht="47.25" customHeight="1" x14ac:dyDescent="0.25">
      <c r="B23" s="21"/>
      <c r="C23" s="17"/>
      <c r="D23" s="17"/>
      <c r="E23" s="2"/>
      <c r="F23" s="17"/>
      <c r="G23" s="17"/>
      <c r="H23" s="17"/>
      <c r="I23" s="17"/>
      <c r="J23" s="17"/>
      <c r="K23" s="17"/>
      <c r="L23" s="2"/>
      <c r="M23" s="17"/>
      <c r="N23" s="2"/>
      <c r="O23" s="17"/>
      <c r="P23" s="2"/>
      <c r="Q23" s="2"/>
    </row>
    <row r="24" spans="2:17" s="2" customFormat="1" ht="47.25" customHeight="1" x14ac:dyDescent="0.25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</row>
    <row r="25" spans="2:17" s="2" customFormat="1" ht="47.25" customHeight="1" x14ac:dyDescent="0.25">
      <c r="B25" s="19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</row>
    <row r="26" spans="2:17" s="2" customFormat="1" ht="47.25" customHeight="1" x14ac:dyDescent="0.25"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</row>
    <row r="27" spans="2:17" s="2" customFormat="1" ht="47.25" customHeight="1" x14ac:dyDescent="0.25"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2:17" s="2" customFormat="1" ht="47.25" customHeight="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2:17" s="2" customFormat="1" ht="47.25" customHeight="1" x14ac:dyDescent="0.25">
      <c r="B29" s="19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2:17" s="2" customFormat="1" ht="47.25" customHeight="1" x14ac:dyDescent="0.25">
      <c r="B30" s="19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spans="2:17" s="2" customFormat="1" ht="47.25" customHeight="1" x14ac:dyDescent="0.25">
      <c r="B31" s="19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spans="2:17" s="2" customFormat="1" ht="47.25" customHeight="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2:14" s="2" customFormat="1" ht="47.25" customHeight="1" x14ac:dyDescent="0.25"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2:14" s="2" customFormat="1" ht="47.25" customHeight="1" x14ac:dyDescent="0.25">
      <c r="B34" s="19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2:14" s="2" customFormat="1" ht="47.25" customHeight="1" x14ac:dyDescent="0.25">
      <c r="B35" s="19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</row>
    <row r="36" spans="2:14" s="2" customFormat="1" ht="47.25" customHeight="1" x14ac:dyDescent="0.25">
      <c r="B36" s="1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</row>
    <row r="37" spans="2:14" s="2" customFormat="1" ht="47.25" customHeight="1" x14ac:dyDescent="0.25">
      <c r="B37" s="21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</row>
    <row r="38" spans="2:14" s="2" customFormat="1" ht="47.25" customHeight="1" x14ac:dyDescent="0.25">
      <c r="B38" s="15"/>
      <c r="C38" s="15"/>
    </row>
    <row r="39" spans="2:14" s="2" customFormat="1" ht="47.25" customHeight="1" x14ac:dyDescent="0.25">
      <c r="B39" s="15"/>
      <c r="C39" s="15"/>
    </row>
    <row r="40" spans="2:14" s="2" customFormat="1" ht="47.25" customHeight="1" x14ac:dyDescent="0.25">
      <c r="B40" s="15"/>
      <c r="C40" s="15"/>
      <c r="E40" s="50"/>
    </row>
    <row r="41" spans="2:14" s="2" customFormat="1" ht="47.25" customHeight="1" x14ac:dyDescent="0.25">
      <c r="B41" s="15"/>
      <c r="C41" s="15"/>
      <c r="E41" s="50"/>
    </row>
    <row r="42" spans="2:14" s="2" customFormat="1" ht="47.25" customHeight="1" x14ac:dyDescent="0.25">
      <c r="B42" s="15"/>
      <c r="C42" s="15"/>
    </row>
    <row r="43" spans="2:14" s="2" customFormat="1" ht="47.25" customHeight="1" x14ac:dyDescent="0.25">
      <c r="B43" s="15"/>
      <c r="C43" s="15"/>
    </row>
    <row r="44" spans="2:14" s="2" customFormat="1" ht="47.25" customHeight="1" x14ac:dyDescent="0.25">
      <c r="B44" s="16"/>
      <c r="C44" s="15"/>
    </row>
    <row r="45" spans="2:14" s="2" customFormat="1" ht="47.25" customHeight="1" x14ac:dyDescent="0.25">
      <c r="B45" s="16"/>
      <c r="C45" s="15"/>
    </row>
    <row r="46" spans="2:14" s="2" customFormat="1" ht="47.25" customHeight="1" x14ac:dyDescent="0.25">
      <c r="B46" s="16"/>
      <c r="C46" s="15"/>
    </row>
    <row r="47" spans="2:14" s="2" customFormat="1" ht="47.25" customHeight="1" x14ac:dyDescent="0.25">
      <c r="B47" s="16"/>
      <c r="C47" s="15"/>
    </row>
    <row r="48" spans="2:14" s="2" customFormat="1" ht="47.25" customHeight="1" x14ac:dyDescent="0.25">
      <c r="B48" s="16"/>
      <c r="C48" s="15"/>
    </row>
    <row r="49" spans="2:3" s="2" customFormat="1" ht="47.25" customHeight="1" x14ac:dyDescent="0.25">
      <c r="B49" s="16"/>
      <c r="C49" s="15"/>
    </row>
    <row r="50" spans="2:3" s="2" customFormat="1" ht="47.25" customHeight="1" x14ac:dyDescent="0.25">
      <c r="B50" s="16"/>
      <c r="C50" s="15"/>
    </row>
    <row r="51" spans="2:3" s="2" customFormat="1" ht="47.25" customHeight="1" x14ac:dyDescent="0.25">
      <c r="B51" s="16"/>
      <c r="C51" s="15"/>
    </row>
    <row r="52" spans="2:3" s="2" customFormat="1" ht="47.25" customHeight="1" x14ac:dyDescent="0.25">
      <c r="B52" s="15"/>
      <c r="C52" s="15"/>
    </row>
    <row r="53" spans="2:3" s="2" customFormat="1" ht="47.25" customHeight="1" x14ac:dyDescent="0.25">
      <c r="B53" s="15"/>
      <c r="C53" s="15"/>
    </row>
    <row r="54" spans="2:3" s="2" customFormat="1" ht="47.25" customHeight="1" x14ac:dyDescent="0.25">
      <c r="B54" s="15"/>
      <c r="C54" s="15"/>
    </row>
    <row r="55" spans="2:3" s="2" customFormat="1" ht="47.25" customHeight="1" x14ac:dyDescent="0.25">
      <c r="B55" s="15"/>
      <c r="C55" s="15"/>
    </row>
    <row r="56" spans="2:3" s="2" customFormat="1" ht="47.25" customHeight="1" x14ac:dyDescent="0.25">
      <c r="B56" s="15"/>
      <c r="C56" s="15"/>
    </row>
    <row r="57" spans="2:3" s="2" customFormat="1" ht="47.25" customHeight="1" x14ac:dyDescent="0.25">
      <c r="B57" s="15"/>
      <c r="C57" s="15"/>
    </row>
    <row r="58" spans="2:3" s="2" customFormat="1" ht="47.25" customHeight="1" x14ac:dyDescent="0.25">
      <c r="B58" s="15"/>
      <c r="C58" s="15"/>
    </row>
    <row r="59" spans="2:3" s="2" customFormat="1" ht="47.25" customHeight="1" x14ac:dyDescent="0.25">
      <c r="B59" s="15"/>
      <c r="C59" s="15"/>
    </row>
    <row r="60" spans="2:3" s="2" customFormat="1" ht="47.25" customHeight="1" x14ac:dyDescent="0.25">
      <c r="B60" s="15"/>
      <c r="C60" s="15"/>
    </row>
    <row r="61" spans="2:3" s="2" customFormat="1" ht="47.25" customHeight="1" x14ac:dyDescent="0.25">
      <c r="B61" s="15"/>
      <c r="C61" s="15"/>
    </row>
    <row r="62" spans="2:3" s="2" customFormat="1" ht="47.25" customHeight="1" x14ac:dyDescent="0.25">
      <c r="B62" s="15"/>
      <c r="C62" s="15"/>
    </row>
    <row r="63" spans="2:3" s="2" customFormat="1" ht="47.25" customHeight="1" x14ac:dyDescent="0.25">
      <c r="B63" s="15"/>
      <c r="C63" s="15"/>
    </row>
    <row r="64" spans="2:3" s="2" customFormat="1" ht="47.25" customHeight="1" x14ac:dyDescent="0.25">
      <c r="B64" s="15"/>
      <c r="C64" s="15"/>
    </row>
    <row r="65" spans="2:3" s="2" customFormat="1" ht="47.25" customHeight="1" x14ac:dyDescent="0.25">
      <c r="B65" s="16"/>
      <c r="C65" s="15"/>
    </row>
    <row r="66" spans="2:3" s="2" customFormat="1" ht="47.25" customHeight="1" x14ac:dyDescent="0.25">
      <c r="B66" s="16"/>
      <c r="C66" s="15"/>
    </row>
    <row r="67" spans="2:3" s="2" customFormat="1" ht="47.25" customHeight="1" x14ac:dyDescent="0.25">
      <c r="B67" s="16"/>
      <c r="C67" s="15"/>
    </row>
    <row r="68" spans="2:3" s="2" customFormat="1" ht="47.25" customHeight="1" x14ac:dyDescent="0.25">
      <c r="B68" s="16"/>
      <c r="C68" s="15"/>
    </row>
    <row r="69" spans="2:3" s="2" customFormat="1" ht="47.25" customHeight="1" x14ac:dyDescent="0.25">
      <c r="B69" s="16"/>
      <c r="C69" s="15"/>
    </row>
    <row r="70" spans="2:3" s="2" customFormat="1" ht="47.25" customHeight="1" x14ac:dyDescent="0.25">
      <c r="B70" s="16"/>
      <c r="C70" s="15"/>
    </row>
    <row r="71" spans="2:3" s="2" customFormat="1" ht="47.25" customHeight="1" x14ac:dyDescent="0.25">
      <c r="B71" s="16"/>
      <c r="C71" s="15"/>
    </row>
    <row r="72" spans="2:3" s="2" customFormat="1" ht="47.25" customHeight="1" x14ac:dyDescent="0.25">
      <c r="B72" s="16"/>
      <c r="C72" s="15"/>
    </row>
    <row r="73" spans="2:3" s="2" customFormat="1" ht="47.25" customHeight="1" x14ac:dyDescent="0.25">
      <c r="B73" s="15"/>
      <c r="C73" s="15"/>
    </row>
    <row r="74" spans="2:3" s="2" customFormat="1" ht="47.25" customHeight="1" x14ac:dyDescent="0.25">
      <c r="B74" s="15"/>
      <c r="C74" s="15"/>
    </row>
    <row r="75" spans="2:3" s="2" customFormat="1" ht="47.25" customHeight="1" x14ac:dyDescent="0.25">
      <c r="B75" s="15"/>
      <c r="C75" s="15"/>
    </row>
    <row r="76" spans="2:3" s="2" customFormat="1" ht="47.25" customHeight="1" x14ac:dyDescent="0.25">
      <c r="B76" s="15"/>
      <c r="C76" s="15"/>
    </row>
    <row r="77" spans="2:3" s="2" customFormat="1" ht="47.25" customHeight="1" x14ac:dyDescent="0.25">
      <c r="B77" s="15"/>
      <c r="C77" s="15"/>
    </row>
    <row r="78" spans="2:3" s="2" customFormat="1" ht="47.25" customHeight="1" x14ac:dyDescent="0.25">
      <c r="B78" s="15"/>
      <c r="C78" s="15"/>
    </row>
    <row r="79" spans="2:3" s="2" customFormat="1" ht="47.25" customHeight="1" x14ac:dyDescent="0.25">
      <c r="B79" s="15"/>
      <c r="C79" s="15"/>
    </row>
    <row r="80" spans="2:3" s="2" customFormat="1" ht="47.25" customHeight="1" x14ac:dyDescent="0.25">
      <c r="B80" s="15"/>
      <c r="C80" s="15"/>
    </row>
    <row r="81" spans="2:15" s="2" customFormat="1" ht="47.25" customHeight="1" x14ac:dyDescent="0.25">
      <c r="B81" s="15"/>
      <c r="C81" s="15"/>
    </row>
    <row r="82" spans="2:15" s="2" customFormat="1" ht="47.25" customHeight="1" x14ac:dyDescent="0.25">
      <c r="B82" s="15"/>
      <c r="C82" s="15"/>
    </row>
    <row r="83" spans="2:15" s="2" customFormat="1" ht="47.25" customHeight="1" x14ac:dyDescent="0.25">
      <c r="B83" s="15"/>
      <c r="C83" s="15"/>
    </row>
    <row r="84" spans="2:15" s="2" customFormat="1" ht="47.25" customHeight="1" x14ac:dyDescent="0.25">
      <c r="B84" s="15"/>
      <c r="C84" s="15"/>
    </row>
    <row r="85" spans="2:15" s="2" customFormat="1" ht="47.25" customHeight="1" x14ac:dyDescent="0.25">
      <c r="B85" s="15"/>
      <c r="C85" s="15"/>
    </row>
    <row r="86" spans="2:15" s="2" customFormat="1" ht="47.25" customHeight="1" x14ac:dyDescent="0.25">
      <c r="B86" s="16"/>
      <c r="C86" s="15"/>
    </row>
    <row r="87" spans="2:15" s="2" customFormat="1" ht="47.25" customHeight="1" x14ac:dyDescent="0.25">
      <c r="B87" s="5"/>
      <c r="C87" s="4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2:15" s="2" customFormat="1" ht="47.25" customHeight="1" x14ac:dyDescent="0.25">
      <c r="B88" s="5"/>
      <c r="C88" s="4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2:15" s="2" customFormat="1" ht="47.25" customHeight="1" x14ac:dyDescent="0.25">
      <c r="B89" s="5"/>
      <c r="C89" s="4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2:15" s="2" customFormat="1" ht="47.25" customHeight="1" x14ac:dyDescent="0.25">
      <c r="B90" s="5"/>
      <c r="C90" s="4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2:15" s="2" customFormat="1" ht="47.25" customHeight="1" x14ac:dyDescent="0.25">
      <c r="B91" s="5"/>
      <c r="C91" s="4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2:15" ht="47.25" customHeight="1" x14ac:dyDescent="0.25">
      <c r="B92" s="5"/>
      <c r="C92" s="4"/>
    </row>
    <row r="93" spans="2:15" ht="47.25" customHeight="1" x14ac:dyDescent="0.25">
      <c r="B93" s="5"/>
      <c r="C93" s="4"/>
    </row>
    <row r="94" spans="2:15" ht="47.25" customHeight="1" x14ac:dyDescent="0.25">
      <c r="B94" s="4"/>
      <c r="C94" s="4"/>
    </row>
    <row r="95" spans="2:15" ht="47.25" customHeight="1" x14ac:dyDescent="0.25">
      <c r="B95" s="4"/>
      <c r="C95" s="4"/>
    </row>
    <row r="96" spans="2:15" ht="47.25" customHeight="1" x14ac:dyDescent="0.25">
      <c r="B96" s="4"/>
      <c r="C96" s="4"/>
    </row>
    <row r="97" spans="2:3" ht="47.25" customHeight="1" x14ac:dyDescent="0.25">
      <c r="B97" s="4"/>
      <c r="C97" s="4"/>
    </row>
    <row r="98" spans="2:3" ht="47.25" customHeight="1" x14ac:dyDescent="0.25">
      <c r="B98" s="4"/>
      <c r="C98" s="4"/>
    </row>
    <row r="99" spans="2:3" ht="47.25" customHeight="1" x14ac:dyDescent="0.25">
      <c r="B99" s="4"/>
      <c r="C99" s="4"/>
    </row>
    <row r="100" spans="2:3" ht="47.25" customHeight="1" x14ac:dyDescent="0.25">
      <c r="B100" s="4"/>
      <c r="C100" s="4"/>
    </row>
    <row r="101" spans="2:3" ht="47.25" customHeight="1" x14ac:dyDescent="0.25">
      <c r="B101" s="4"/>
      <c r="C101" s="4"/>
    </row>
    <row r="102" spans="2:3" ht="47.25" customHeight="1" x14ac:dyDescent="0.25">
      <c r="B102" s="4"/>
      <c r="C102" s="4"/>
    </row>
    <row r="103" spans="2:3" ht="47.25" customHeight="1" x14ac:dyDescent="0.25">
      <c r="B103" s="4"/>
      <c r="C103" s="4"/>
    </row>
    <row r="104" spans="2:3" ht="47.25" customHeight="1" x14ac:dyDescent="0.25">
      <c r="B104" s="4"/>
      <c r="C104" s="4"/>
    </row>
    <row r="105" spans="2:3" ht="47.25" customHeight="1" x14ac:dyDescent="0.25">
      <c r="B105" s="4"/>
      <c r="C105" s="4"/>
    </row>
    <row r="106" spans="2:3" ht="47.25" customHeight="1" x14ac:dyDescent="0.25">
      <c r="B106" s="4"/>
      <c r="C106" s="4"/>
    </row>
    <row r="107" spans="2:3" ht="47.25" customHeight="1" x14ac:dyDescent="0.25">
      <c r="B107" s="5"/>
      <c r="C107" s="4"/>
    </row>
    <row r="108" spans="2:3" ht="47.25" customHeight="1" x14ac:dyDescent="0.25">
      <c r="B108" s="5"/>
      <c r="C108" s="4"/>
    </row>
    <row r="109" spans="2:3" ht="47.25" customHeight="1" x14ac:dyDescent="0.25">
      <c r="B109" s="5"/>
      <c r="C109" s="4"/>
    </row>
    <row r="110" spans="2:3" ht="47.25" customHeight="1" x14ac:dyDescent="0.25">
      <c r="B110" s="5"/>
      <c r="C110" s="4"/>
    </row>
    <row r="111" spans="2:3" ht="47.25" customHeight="1" x14ac:dyDescent="0.25">
      <c r="B111" s="5"/>
      <c r="C111" s="4"/>
    </row>
    <row r="112" spans="2:3" ht="47.25" customHeight="1" x14ac:dyDescent="0.25">
      <c r="B112" s="5"/>
      <c r="C112" s="4"/>
    </row>
    <row r="113" spans="2:3" ht="47.25" customHeight="1" x14ac:dyDescent="0.25">
      <c r="B113" s="5"/>
      <c r="C113" s="4"/>
    </row>
    <row r="114" spans="2:3" ht="47.25" customHeight="1" x14ac:dyDescent="0.25">
      <c r="B114" s="4"/>
      <c r="C114" s="4"/>
    </row>
    <row r="115" spans="2:3" ht="47.25" customHeight="1" x14ac:dyDescent="0.25">
      <c r="B115" s="4"/>
      <c r="C115" s="4"/>
    </row>
    <row r="116" spans="2:3" ht="47.25" customHeight="1" x14ac:dyDescent="0.25">
      <c r="B116" s="4"/>
      <c r="C116" s="4"/>
    </row>
    <row r="117" spans="2:3" ht="47.25" customHeight="1" x14ac:dyDescent="0.25">
      <c r="B117" s="4"/>
      <c r="C117" s="4"/>
    </row>
    <row r="118" spans="2:3" ht="47.25" customHeight="1" x14ac:dyDescent="0.25">
      <c r="B118" s="4"/>
      <c r="C118" s="4"/>
    </row>
    <row r="119" spans="2:3" ht="47.25" customHeight="1" x14ac:dyDescent="0.25">
      <c r="B119" s="4"/>
      <c r="C119" s="4"/>
    </row>
    <row r="120" spans="2:3" ht="47.25" customHeight="1" x14ac:dyDescent="0.25">
      <c r="B120" s="4"/>
      <c r="C120" s="4"/>
    </row>
    <row r="121" spans="2:3" ht="47.25" customHeight="1" x14ac:dyDescent="0.25">
      <c r="B121" s="4"/>
      <c r="C121" s="4"/>
    </row>
    <row r="122" spans="2:3" ht="47.25" customHeight="1" x14ac:dyDescent="0.25">
      <c r="B122" s="4"/>
      <c r="C122" s="4"/>
    </row>
    <row r="123" spans="2:3" ht="47.25" customHeight="1" x14ac:dyDescent="0.25">
      <c r="B123" s="4"/>
      <c r="C123" s="4"/>
    </row>
    <row r="124" spans="2:3" ht="47.25" customHeight="1" x14ac:dyDescent="0.25">
      <c r="B124" s="4"/>
      <c r="C124" s="4"/>
    </row>
    <row r="125" spans="2:3" ht="47.25" customHeight="1" x14ac:dyDescent="0.25">
      <c r="B125" s="4"/>
      <c r="C125" s="4"/>
    </row>
    <row r="126" spans="2:3" ht="47.25" customHeight="1" x14ac:dyDescent="0.25">
      <c r="B126" s="4"/>
      <c r="C126" s="4"/>
    </row>
    <row r="127" spans="2:3" ht="47.25" customHeight="1" x14ac:dyDescent="0.25">
      <c r="B127" s="5"/>
      <c r="C127" s="4"/>
    </row>
    <row r="128" spans="2:3" ht="47.25" customHeight="1" x14ac:dyDescent="0.25">
      <c r="B128" s="5"/>
      <c r="C128" s="4"/>
    </row>
    <row r="129" spans="2:3" ht="47.25" customHeight="1" x14ac:dyDescent="0.25">
      <c r="B129" s="5"/>
      <c r="C129" s="4"/>
    </row>
    <row r="130" spans="2:3" ht="47.25" customHeight="1" x14ac:dyDescent="0.25">
      <c r="B130" s="5"/>
      <c r="C130" s="4"/>
    </row>
    <row r="131" spans="2:3" ht="47.25" customHeight="1" x14ac:dyDescent="0.25">
      <c r="B131" s="5"/>
      <c r="C131" s="4"/>
    </row>
    <row r="132" spans="2:3" ht="47.25" customHeight="1" x14ac:dyDescent="0.25">
      <c r="B132" s="5"/>
      <c r="C132" s="4"/>
    </row>
    <row r="133" spans="2:3" ht="47.25" customHeight="1" x14ac:dyDescent="0.25">
      <c r="B133" s="5"/>
      <c r="C133" s="4"/>
    </row>
    <row r="134" spans="2:3" ht="47.25" customHeight="1" x14ac:dyDescent="0.25">
      <c r="B134" s="5"/>
      <c r="C134" s="4"/>
    </row>
    <row r="135" spans="2:3" ht="47.25" customHeight="1" x14ac:dyDescent="0.25">
      <c r="B135" s="4"/>
      <c r="C135" s="4"/>
    </row>
    <row r="136" spans="2:3" ht="47.25" customHeight="1" x14ac:dyDescent="0.25">
      <c r="B136" s="4"/>
      <c r="C136" s="4"/>
    </row>
    <row r="137" spans="2:3" ht="47.25" customHeight="1" x14ac:dyDescent="0.25">
      <c r="B137" s="4"/>
      <c r="C137" s="4"/>
    </row>
    <row r="138" spans="2:3" ht="47.25" customHeight="1" x14ac:dyDescent="0.25">
      <c r="B138" s="4"/>
      <c r="C138" s="4"/>
    </row>
    <row r="139" spans="2:3" ht="47.25" customHeight="1" x14ac:dyDescent="0.25">
      <c r="B139" s="4"/>
      <c r="C139" s="4"/>
    </row>
    <row r="140" spans="2:3" ht="47.25" customHeight="1" x14ac:dyDescent="0.25">
      <c r="B140" s="4"/>
      <c r="C140" s="4"/>
    </row>
    <row r="141" spans="2:3" ht="47.25" customHeight="1" x14ac:dyDescent="0.25">
      <c r="B141" s="4"/>
      <c r="C141" s="4"/>
    </row>
    <row r="142" spans="2:3" ht="47.25" customHeight="1" x14ac:dyDescent="0.25">
      <c r="B142" s="4"/>
      <c r="C142" s="4"/>
    </row>
    <row r="143" spans="2:3" ht="47.25" customHeight="1" x14ac:dyDescent="0.25">
      <c r="B143" s="4"/>
      <c r="C143" s="4"/>
    </row>
    <row r="144" spans="2:3" ht="47.25" customHeight="1" x14ac:dyDescent="0.25">
      <c r="B144" s="4"/>
      <c r="C144" s="4"/>
    </row>
    <row r="145" spans="2:3" ht="47.25" customHeight="1" x14ac:dyDescent="0.25">
      <c r="B145" s="4"/>
      <c r="C145" s="4"/>
    </row>
    <row r="146" spans="2:3" ht="47.25" customHeight="1" x14ac:dyDescent="0.25">
      <c r="B146" s="4"/>
      <c r="C146" s="4"/>
    </row>
    <row r="147" spans="2:3" ht="47.25" customHeight="1" x14ac:dyDescent="0.25">
      <c r="B147" s="4"/>
      <c r="C147" s="4"/>
    </row>
    <row r="148" spans="2:3" ht="47.25" customHeight="1" x14ac:dyDescent="0.25">
      <c r="B148" s="4"/>
      <c r="C148" s="4"/>
    </row>
    <row r="149" spans="2:3" ht="47.25" customHeight="1" x14ac:dyDescent="0.25">
      <c r="B149" s="5"/>
      <c r="C149" s="4"/>
    </row>
    <row r="150" spans="2:3" ht="47.25" customHeight="1" x14ac:dyDescent="0.25">
      <c r="B150" s="5"/>
      <c r="C150" s="4"/>
    </row>
    <row r="151" spans="2:3" ht="47.25" customHeight="1" x14ac:dyDescent="0.25">
      <c r="B151" s="5"/>
      <c r="C151" s="4"/>
    </row>
    <row r="152" spans="2:3" ht="47.25" customHeight="1" x14ac:dyDescent="0.25">
      <c r="B152" s="5"/>
      <c r="C152" s="4"/>
    </row>
    <row r="153" spans="2:3" ht="47.25" customHeight="1" x14ac:dyDescent="0.25">
      <c r="B153" s="5"/>
      <c r="C153" s="4"/>
    </row>
    <row r="154" spans="2:3" ht="47.25" customHeight="1" x14ac:dyDescent="0.25">
      <c r="B154" s="5"/>
      <c r="C154" s="4"/>
    </row>
    <row r="155" spans="2:3" ht="47.25" customHeight="1" x14ac:dyDescent="0.25">
      <c r="B155" s="5"/>
      <c r="C155" s="4"/>
    </row>
    <row r="156" spans="2:3" ht="47.25" customHeight="1" x14ac:dyDescent="0.25">
      <c r="B156" s="5"/>
      <c r="C156" s="4"/>
    </row>
    <row r="157" spans="2:3" ht="47.25" customHeight="1" x14ac:dyDescent="0.25">
      <c r="B157" s="4"/>
      <c r="C157" s="4"/>
    </row>
    <row r="158" spans="2:3" ht="47.25" customHeight="1" x14ac:dyDescent="0.25">
      <c r="B158" s="4"/>
      <c r="C158" s="4"/>
    </row>
    <row r="159" spans="2:3" ht="47.25" customHeight="1" x14ac:dyDescent="0.25">
      <c r="B159" s="4"/>
      <c r="C159" s="4"/>
    </row>
    <row r="160" spans="2:3" ht="47.25" customHeight="1" x14ac:dyDescent="0.25">
      <c r="B160" s="4"/>
      <c r="C160" s="4"/>
    </row>
    <row r="161" spans="2:3" ht="47.25" customHeight="1" x14ac:dyDescent="0.25">
      <c r="B161" s="4"/>
      <c r="C161" s="4"/>
    </row>
    <row r="162" spans="2:3" ht="47.25" customHeight="1" x14ac:dyDescent="0.25">
      <c r="B162" s="4"/>
      <c r="C162" s="4"/>
    </row>
    <row r="163" spans="2:3" ht="47.25" customHeight="1" x14ac:dyDescent="0.25">
      <c r="B163" s="4"/>
      <c r="C163" s="4"/>
    </row>
    <row r="164" spans="2:3" ht="47.25" customHeight="1" x14ac:dyDescent="0.25">
      <c r="B164" s="4"/>
      <c r="C164" s="4"/>
    </row>
    <row r="165" spans="2:3" ht="47.25" customHeight="1" x14ac:dyDescent="0.25">
      <c r="B165" s="4"/>
      <c r="C165" s="4"/>
    </row>
    <row r="166" spans="2:3" ht="47.25" customHeight="1" x14ac:dyDescent="0.25">
      <c r="B166" s="4"/>
      <c r="C166" s="4"/>
    </row>
    <row r="167" spans="2:3" ht="47.25" customHeight="1" x14ac:dyDescent="0.25">
      <c r="B167" s="4"/>
      <c r="C167" s="4"/>
    </row>
    <row r="168" spans="2:3" ht="47.25" customHeight="1" x14ac:dyDescent="0.25">
      <c r="B168" s="4"/>
      <c r="C168" s="4"/>
    </row>
    <row r="169" spans="2:3" ht="47.25" customHeight="1" x14ac:dyDescent="0.25">
      <c r="B169" s="4"/>
      <c r="C169" s="4"/>
    </row>
    <row r="170" spans="2:3" ht="47.25" customHeight="1" x14ac:dyDescent="0.25">
      <c r="B170" s="5"/>
      <c r="C170" s="4"/>
    </row>
    <row r="171" spans="2:3" ht="47.25" customHeight="1" x14ac:dyDescent="0.25">
      <c r="B171" s="5"/>
      <c r="C171" s="4"/>
    </row>
    <row r="172" spans="2:3" ht="47.25" customHeight="1" x14ac:dyDescent="0.25">
      <c r="B172" s="5"/>
      <c r="C172" s="4"/>
    </row>
    <row r="173" spans="2:3" ht="47.25" customHeight="1" x14ac:dyDescent="0.25">
      <c r="B173" s="5"/>
      <c r="C173" s="4"/>
    </row>
    <row r="174" spans="2:3" ht="47.25" customHeight="1" x14ac:dyDescent="0.25">
      <c r="B174" s="5"/>
      <c r="C174" s="4"/>
    </row>
    <row r="175" spans="2:3" ht="47.25" customHeight="1" x14ac:dyDescent="0.25">
      <c r="B175" s="5"/>
      <c r="C175" s="4"/>
    </row>
    <row r="176" spans="2:3" ht="47.25" customHeight="1" x14ac:dyDescent="0.25">
      <c r="B176" s="5"/>
      <c r="C176" s="4"/>
    </row>
    <row r="177" spans="2:3" ht="47.25" customHeight="1" x14ac:dyDescent="0.25">
      <c r="B177" s="5"/>
      <c r="C177" s="4"/>
    </row>
    <row r="178" spans="2:3" ht="47.25" customHeight="1" x14ac:dyDescent="0.25">
      <c r="B178" s="5"/>
      <c r="C178" s="4"/>
    </row>
    <row r="179" spans="2:3" ht="47.25" customHeight="1" x14ac:dyDescent="0.25">
      <c r="B179" s="4"/>
      <c r="C179" s="4"/>
    </row>
    <row r="180" spans="2:3" ht="47.25" customHeight="1" x14ac:dyDescent="0.25">
      <c r="B180" s="4"/>
      <c r="C180" s="4"/>
    </row>
    <row r="181" spans="2:3" ht="47.25" customHeight="1" x14ac:dyDescent="0.25">
      <c r="B181" s="4"/>
      <c r="C181" s="4"/>
    </row>
    <row r="182" spans="2:3" ht="47.25" customHeight="1" x14ac:dyDescent="0.25">
      <c r="B182" s="4"/>
      <c r="C182" s="4"/>
    </row>
    <row r="183" spans="2:3" ht="47.25" customHeight="1" x14ac:dyDescent="0.25">
      <c r="B183" s="4"/>
      <c r="C183" s="4"/>
    </row>
    <row r="184" spans="2:3" ht="47.25" customHeight="1" x14ac:dyDescent="0.25">
      <c r="B184" s="4"/>
      <c r="C184" s="4"/>
    </row>
    <row r="185" spans="2:3" ht="47.25" customHeight="1" x14ac:dyDescent="0.25">
      <c r="B185" s="4"/>
      <c r="C185" s="4"/>
    </row>
    <row r="186" spans="2:3" ht="47.25" customHeight="1" x14ac:dyDescent="0.25">
      <c r="B186" s="4"/>
      <c r="C186" s="4"/>
    </row>
    <row r="187" spans="2:3" ht="47.25" customHeight="1" x14ac:dyDescent="0.25">
      <c r="B187" s="4"/>
      <c r="C187" s="4"/>
    </row>
    <row r="188" spans="2:3" ht="47.25" customHeight="1" x14ac:dyDescent="0.25">
      <c r="B188" s="4"/>
      <c r="C188" s="4"/>
    </row>
    <row r="189" spans="2:3" ht="47.25" customHeight="1" x14ac:dyDescent="0.25">
      <c r="B189" s="5"/>
      <c r="C189" s="4"/>
    </row>
    <row r="190" spans="2:3" ht="47.25" customHeight="1" x14ac:dyDescent="0.25">
      <c r="B190" s="5"/>
      <c r="C190" s="4"/>
    </row>
    <row r="191" spans="2:3" ht="47.25" customHeight="1" x14ac:dyDescent="0.25">
      <c r="B191" s="5"/>
      <c r="C191" s="4"/>
    </row>
    <row r="192" spans="2:3" ht="47.25" customHeight="1" x14ac:dyDescent="0.25">
      <c r="B192" s="5"/>
      <c r="C192" s="4"/>
    </row>
    <row r="193" spans="2:3" ht="47.25" customHeight="1" x14ac:dyDescent="0.25">
      <c r="B193" s="5"/>
      <c r="C193" s="4"/>
    </row>
    <row r="194" spans="2:3" ht="47.25" customHeight="1" x14ac:dyDescent="0.25">
      <c r="B194" s="5"/>
      <c r="C194" s="4"/>
    </row>
    <row r="195" spans="2:3" ht="47.25" customHeight="1" x14ac:dyDescent="0.25">
      <c r="B195" s="5"/>
      <c r="C195" s="4"/>
    </row>
    <row r="196" spans="2:3" ht="47.25" customHeight="1" x14ac:dyDescent="0.25">
      <c r="B196" s="5"/>
      <c r="C196" s="4"/>
    </row>
    <row r="197" spans="2:3" ht="47.25" customHeight="1" x14ac:dyDescent="0.25">
      <c r="B197" s="4"/>
      <c r="C197" s="4"/>
    </row>
    <row r="198" spans="2:3" ht="47.25" customHeight="1" x14ac:dyDescent="0.25">
      <c r="B198" s="4"/>
      <c r="C198" s="4"/>
    </row>
    <row r="199" spans="2:3" ht="47.25" customHeight="1" x14ac:dyDescent="0.25">
      <c r="B199" s="4"/>
      <c r="C199" s="4"/>
    </row>
    <row r="200" spans="2:3" ht="47.25" customHeight="1" x14ac:dyDescent="0.25">
      <c r="B200" s="4"/>
      <c r="C200" s="4"/>
    </row>
    <row r="201" spans="2:3" ht="47.25" customHeight="1" x14ac:dyDescent="0.25">
      <c r="B201" s="4"/>
      <c r="C201" s="4"/>
    </row>
    <row r="202" spans="2:3" ht="47.25" customHeight="1" x14ac:dyDescent="0.25">
      <c r="B202" s="4"/>
      <c r="C202" s="4"/>
    </row>
    <row r="203" spans="2:3" ht="47.25" customHeight="1" x14ac:dyDescent="0.25">
      <c r="B203" s="4"/>
      <c r="C203" s="4"/>
    </row>
    <row r="204" spans="2:3" ht="47.25" customHeight="1" x14ac:dyDescent="0.25">
      <c r="B204" s="4"/>
      <c r="C204" s="4"/>
    </row>
    <row r="205" spans="2:3" ht="47.25" customHeight="1" x14ac:dyDescent="0.25">
      <c r="B205" s="4"/>
      <c r="C205" s="4"/>
    </row>
    <row r="206" spans="2:3" ht="47.25" customHeight="1" x14ac:dyDescent="0.25">
      <c r="B206" s="4"/>
      <c r="C206" s="4"/>
    </row>
    <row r="207" spans="2:3" ht="47.25" customHeight="1" x14ac:dyDescent="0.25">
      <c r="B207" s="4"/>
      <c r="C207" s="4"/>
    </row>
    <row r="208" spans="2:3" ht="47.25" customHeight="1" x14ac:dyDescent="0.25">
      <c r="B208" s="4"/>
      <c r="C208" s="4"/>
    </row>
    <row r="209" spans="2:3" ht="47.25" customHeight="1" x14ac:dyDescent="0.25">
      <c r="B209" s="4"/>
      <c r="C209" s="4"/>
    </row>
    <row r="210" spans="2:3" ht="47.25" customHeight="1" x14ac:dyDescent="0.25">
      <c r="B210" s="4"/>
      <c r="C210" s="4"/>
    </row>
    <row r="211" spans="2:3" ht="47.25" customHeight="1" x14ac:dyDescent="0.25">
      <c r="B211" s="5"/>
      <c r="C211" s="4"/>
    </row>
    <row r="212" spans="2:3" ht="47.25" customHeight="1" x14ac:dyDescent="0.25">
      <c r="B212" s="5"/>
      <c r="C212" s="4"/>
    </row>
    <row r="213" spans="2:3" ht="47.25" customHeight="1" x14ac:dyDescent="0.25">
      <c r="B213" s="5"/>
      <c r="C213" s="4"/>
    </row>
    <row r="214" spans="2:3" ht="47.25" customHeight="1" x14ac:dyDescent="0.25">
      <c r="B214" s="5"/>
      <c r="C214" s="6"/>
    </row>
    <row r="215" spans="2:3" ht="47.25" customHeight="1" x14ac:dyDescent="0.25">
      <c r="B215" s="5"/>
      <c r="C215" s="6"/>
    </row>
    <row r="216" spans="2:3" ht="47.25" customHeight="1" x14ac:dyDescent="0.25">
      <c r="B216" s="5"/>
      <c r="C216" s="6"/>
    </row>
    <row r="217" spans="2:3" ht="47.25" customHeight="1" x14ac:dyDescent="0.25">
      <c r="B217" s="5"/>
      <c r="C217" s="6"/>
    </row>
    <row r="218" spans="2:3" ht="47.25" customHeight="1" x14ac:dyDescent="0.25">
      <c r="B218" s="5"/>
      <c r="C218" s="6"/>
    </row>
    <row r="219" spans="2:3" ht="47.25" customHeight="1" x14ac:dyDescent="0.25">
      <c r="B219" s="5"/>
      <c r="C219" s="6"/>
    </row>
    <row r="220" spans="2:3" ht="47.25" customHeight="1" x14ac:dyDescent="0.25">
      <c r="B220" s="4"/>
      <c r="C220" s="6"/>
    </row>
    <row r="221" spans="2:3" ht="47.25" customHeight="1" x14ac:dyDescent="0.25">
      <c r="B221" s="4"/>
      <c r="C221" s="6"/>
    </row>
    <row r="222" spans="2:3" ht="47.25" customHeight="1" x14ac:dyDescent="0.25">
      <c r="B222" s="4"/>
      <c r="C222" s="6"/>
    </row>
    <row r="223" spans="2:3" ht="47.25" customHeight="1" x14ac:dyDescent="0.25">
      <c r="B223" s="4"/>
      <c r="C223" s="6"/>
    </row>
    <row r="224" spans="2:3" ht="47.25" customHeight="1" x14ac:dyDescent="0.25">
      <c r="B224" s="4"/>
      <c r="C224" s="6"/>
    </row>
    <row r="225" spans="2:3" ht="47.25" customHeight="1" x14ac:dyDescent="0.25">
      <c r="B225" s="4"/>
      <c r="C225" s="6"/>
    </row>
    <row r="226" spans="2:3" ht="47.25" customHeight="1" x14ac:dyDescent="0.25">
      <c r="B226" s="4"/>
      <c r="C226" s="6"/>
    </row>
    <row r="227" spans="2:3" ht="47.25" customHeight="1" x14ac:dyDescent="0.25">
      <c r="B227" s="4"/>
      <c r="C227" s="6"/>
    </row>
    <row r="228" spans="2:3" ht="47.25" customHeight="1" x14ac:dyDescent="0.25">
      <c r="B228" s="4"/>
      <c r="C228" s="6"/>
    </row>
    <row r="229" spans="2:3" ht="47.25" customHeight="1" x14ac:dyDescent="0.25">
      <c r="B229" s="4"/>
      <c r="C229" s="6"/>
    </row>
    <row r="230" spans="2:3" ht="47.25" customHeight="1" x14ac:dyDescent="0.25">
      <c r="B230" s="4"/>
      <c r="C230" s="6"/>
    </row>
    <row r="231" spans="2:3" ht="47.25" customHeight="1" x14ac:dyDescent="0.25">
      <c r="B231" s="5"/>
      <c r="C231" s="6"/>
    </row>
    <row r="232" spans="2:3" ht="47.25" customHeight="1" x14ac:dyDescent="0.25">
      <c r="B232" s="5"/>
      <c r="C232" s="6"/>
    </row>
    <row r="233" spans="2:3" ht="47.25" customHeight="1" x14ac:dyDescent="0.25">
      <c r="B233" s="5"/>
      <c r="C233" s="6"/>
    </row>
    <row r="234" spans="2:3" ht="47.25" customHeight="1" x14ac:dyDescent="0.25">
      <c r="B234" s="5"/>
      <c r="C234" s="6"/>
    </row>
    <row r="235" spans="2:3" ht="47.25" customHeight="1" x14ac:dyDescent="0.25">
      <c r="B235" s="5"/>
      <c r="C235" s="6"/>
    </row>
    <row r="236" spans="2:3" ht="47.25" customHeight="1" x14ac:dyDescent="0.25">
      <c r="B236" s="5"/>
      <c r="C236" s="6"/>
    </row>
    <row r="237" spans="2:3" ht="47.25" customHeight="1" x14ac:dyDescent="0.25">
      <c r="B237" s="5"/>
      <c r="C237" s="6"/>
    </row>
    <row r="238" spans="2:3" ht="47.25" customHeight="1" x14ac:dyDescent="0.25">
      <c r="B238" s="5"/>
      <c r="C238" s="6"/>
    </row>
    <row r="239" spans="2:3" ht="47.25" customHeight="1" x14ac:dyDescent="0.25">
      <c r="B239" s="5"/>
      <c r="C239" s="6"/>
    </row>
    <row r="240" spans="2:3" ht="47.25" customHeight="1" x14ac:dyDescent="0.25">
      <c r="B240" s="7"/>
      <c r="C240" s="6"/>
    </row>
    <row r="241" spans="2:3" ht="47.25" customHeight="1" x14ac:dyDescent="0.25">
      <c r="B241" s="8"/>
      <c r="C241" s="6"/>
    </row>
    <row r="242" spans="2:3" ht="47.25" customHeight="1" x14ac:dyDescent="0.25">
      <c r="B242" s="8"/>
      <c r="C242" s="6"/>
    </row>
    <row r="243" spans="2:3" ht="47.25" customHeight="1" x14ac:dyDescent="0.25">
      <c r="B243" s="8"/>
      <c r="C243" s="6"/>
    </row>
    <row r="244" spans="2:3" ht="47.25" customHeight="1" x14ac:dyDescent="0.25">
      <c r="B244" s="8"/>
      <c r="C244" s="6"/>
    </row>
    <row r="245" spans="2:3" ht="47.25" customHeight="1" x14ac:dyDescent="0.25">
      <c r="B245" s="8"/>
      <c r="C245" s="6"/>
    </row>
    <row r="246" spans="2:3" ht="47.25" customHeight="1" x14ac:dyDescent="0.25">
      <c r="B246" s="8"/>
      <c r="C246" s="6"/>
    </row>
    <row r="247" spans="2:3" ht="47.25" customHeight="1" x14ac:dyDescent="0.25">
      <c r="B247" s="8"/>
      <c r="C247" s="6"/>
    </row>
    <row r="248" spans="2:3" ht="47.25" customHeight="1" x14ac:dyDescent="0.25">
      <c r="B248" s="8"/>
      <c r="C248" s="6"/>
    </row>
    <row r="249" spans="2:3" ht="47.25" customHeight="1" x14ac:dyDescent="0.25">
      <c r="B249" s="8"/>
      <c r="C249" s="6"/>
    </row>
    <row r="250" spans="2:3" ht="47.25" customHeight="1" x14ac:dyDescent="0.25">
      <c r="B250" s="8"/>
      <c r="C250" s="6"/>
    </row>
    <row r="251" spans="2:3" ht="47.25" customHeight="1" x14ac:dyDescent="0.25">
      <c r="B251" s="8"/>
      <c r="C251" s="6"/>
    </row>
    <row r="252" spans="2:3" ht="47.25" customHeight="1" x14ac:dyDescent="0.25">
      <c r="B252" s="8"/>
      <c r="C252" s="6"/>
    </row>
    <row r="253" spans="2:3" ht="47.25" customHeight="1" x14ac:dyDescent="0.25">
      <c r="B253" s="5"/>
      <c r="C253" s="6"/>
    </row>
    <row r="254" spans="2:3" ht="47.25" customHeight="1" x14ac:dyDescent="0.25">
      <c r="B254" s="5"/>
      <c r="C254" s="6"/>
    </row>
    <row r="255" spans="2:3" ht="47.25" customHeight="1" x14ac:dyDescent="0.25">
      <c r="B255" s="5"/>
      <c r="C255" s="6"/>
    </row>
    <row r="256" spans="2:3" ht="47.25" customHeight="1" x14ac:dyDescent="0.25">
      <c r="B256" s="5"/>
      <c r="C256" s="6"/>
    </row>
    <row r="257" spans="2:3" ht="47.25" customHeight="1" x14ac:dyDescent="0.25">
      <c r="B257" s="5"/>
      <c r="C257" s="6"/>
    </row>
    <row r="258" spans="2:3" ht="47.25" customHeight="1" x14ac:dyDescent="0.25">
      <c r="B258" s="5"/>
      <c r="C258" s="6"/>
    </row>
    <row r="259" spans="2:3" ht="47.25" customHeight="1" x14ac:dyDescent="0.25">
      <c r="B259" s="5"/>
      <c r="C259" s="6"/>
    </row>
    <row r="260" spans="2:3" ht="47.25" customHeight="1" x14ac:dyDescent="0.25">
      <c r="B260" s="5"/>
      <c r="C260" s="6"/>
    </row>
    <row r="261" spans="2:3" ht="47.25" customHeight="1" x14ac:dyDescent="0.25">
      <c r="B261" s="2"/>
      <c r="C261" s="2"/>
    </row>
    <row r="262" spans="2:3" ht="47.25" customHeight="1" x14ac:dyDescent="0.25">
      <c r="B262" s="2"/>
      <c r="C262" s="2"/>
    </row>
    <row r="263" spans="2:3" ht="47.25" customHeight="1" x14ac:dyDescent="0.25">
      <c r="B263" s="2"/>
      <c r="C263" s="2"/>
    </row>
    <row r="264" spans="2:3" ht="47.25" customHeight="1" x14ac:dyDescent="0.25">
      <c r="B264" s="2"/>
      <c r="C264" s="2"/>
    </row>
    <row r="265" spans="2:3" ht="47.25" customHeight="1" x14ac:dyDescent="0.25">
      <c r="B265" s="2"/>
      <c r="C265" s="2"/>
    </row>
    <row r="266" spans="2:3" ht="47.25" customHeight="1" x14ac:dyDescent="0.25">
      <c r="B266" s="2"/>
      <c r="C266" s="2"/>
    </row>
    <row r="267" spans="2:3" ht="47.25" customHeight="1" x14ac:dyDescent="0.25">
      <c r="B267" s="2"/>
      <c r="C267" s="2"/>
    </row>
    <row r="268" spans="2:3" ht="47.25" customHeight="1" x14ac:dyDescent="0.25">
      <c r="B268" s="2"/>
      <c r="C268" s="2"/>
    </row>
    <row r="269" spans="2:3" ht="47.25" customHeight="1" x14ac:dyDescent="0.25">
      <c r="B269" s="2"/>
      <c r="C269" s="2"/>
    </row>
    <row r="270" spans="2:3" ht="47.25" customHeight="1" x14ac:dyDescent="0.25">
      <c r="B270" s="2"/>
      <c r="C270" s="2"/>
    </row>
    <row r="271" spans="2:3" ht="47.25" customHeight="1" x14ac:dyDescent="0.25">
      <c r="B271" s="2"/>
      <c r="C271" s="2"/>
    </row>
    <row r="272" spans="2:3" ht="47.25" customHeight="1" x14ac:dyDescent="0.25">
      <c r="B272" s="2"/>
      <c r="C272" s="2"/>
    </row>
    <row r="273" spans="2:3" ht="47.25" customHeight="1" x14ac:dyDescent="0.25">
      <c r="B273" s="2"/>
      <c r="C273" s="2"/>
    </row>
    <row r="274" spans="2:3" ht="47.25" customHeight="1" x14ac:dyDescent="0.25">
      <c r="B274" s="2"/>
      <c r="C274" s="2"/>
    </row>
    <row r="275" spans="2:3" ht="47.25" customHeight="1" x14ac:dyDescent="0.25">
      <c r="B275" s="2"/>
      <c r="C275" s="2"/>
    </row>
    <row r="276" spans="2:3" ht="47.25" customHeight="1" x14ac:dyDescent="0.25">
      <c r="B276" s="2"/>
      <c r="C276" s="2"/>
    </row>
    <row r="277" spans="2:3" ht="47.25" customHeight="1" x14ac:dyDescent="0.25">
      <c r="B277" s="2"/>
      <c r="C277" s="2"/>
    </row>
  </sheetData>
  <mergeCells count="2">
    <mergeCell ref="B7:O7"/>
    <mergeCell ref="E40:E4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Q277"/>
  <sheetViews>
    <sheetView topLeftCell="D4" zoomScale="118" zoomScaleNormal="118" workbookViewId="0">
      <selection activeCell="D4" sqref="A1:XFD1048576"/>
    </sheetView>
  </sheetViews>
  <sheetFormatPr baseColWidth="10" defaultRowHeight="47.25" customHeight="1" x14ac:dyDescent="0.25"/>
  <cols>
    <col min="1" max="1" width="11.42578125" style="1"/>
    <col min="2" max="2" width="27" style="1" bestFit="1" customWidth="1"/>
    <col min="3" max="4" width="18" style="1" bestFit="1" customWidth="1"/>
    <col min="5" max="5" width="17.5703125" style="1" bestFit="1" customWidth="1"/>
    <col min="6" max="6" width="17.85546875" style="1" bestFit="1" customWidth="1"/>
    <col min="7" max="7" width="17.140625" style="1" bestFit="1" customWidth="1"/>
    <col min="8" max="8" width="17.5703125" style="1" bestFit="1" customWidth="1"/>
    <col min="9" max="9" width="18.140625" style="1" bestFit="1" customWidth="1"/>
    <col min="10" max="10" width="18.5703125" style="1" bestFit="1" customWidth="1"/>
    <col min="11" max="11" width="18" style="1" bestFit="1" customWidth="1"/>
    <col min="12" max="14" width="17.85546875" style="1" bestFit="1" customWidth="1"/>
    <col min="15" max="15" width="19.42578125" style="1" customWidth="1"/>
    <col min="16" max="16384" width="11.42578125" style="1"/>
  </cols>
  <sheetData>
    <row r="1" spans="2:15" ht="15" x14ac:dyDescent="0.25"/>
    <row r="2" spans="2:15" ht="15" x14ac:dyDescent="0.25"/>
    <row r="3" spans="2:15" ht="15" x14ac:dyDescent="0.25"/>
    <row r="4" spans="2:15" ht="15" x14ac:dyDescent="0.25"/>
    <row r="5" spans="2:15" ht="15" x14ac:dyDescent="0.25"/>
    <row r="6" spans="2:15" ht="15" x14ac:dyDescent="0.25"/>
    <row r="7" spans="2:15" ht="55.5" customHeight="1" x14ac:dyDescent="0.25">
      <c r="B7" s="51" t="s">
        <v>21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</row>
    <row r="8" spans="2:15" ht="15" x14ac:dyDescent="0.25">
      <c r="B8" s="46" t="s">
        <v>3</v>
      </c>
      <c r="C8" s="38">
        <v>44197</v>
      </c>
      <c r="D8" s="38">
        <v>44228</v>
      </c>
      <c r="E8" s="38">
        <v>44256</v>
      </c>
      <c r="F8" s="38">
        <v>44287</v>
      </c>
      <c r="G8" s="38">
        <v>44317</v>
      </c>
      <c r="H8" s="38">
        <v>44348</v>
      </c>
      <c r="I8" s="38">
        <v>44378</v>
      </c>
      <c r="J8" s="38">
        <v>44409</v>
      </c>
      <c r="K8" s="38">
        <v>44440</v>
      </c>
      <c r="L8" s="38">
        <v>44470</v>
      </c>
      <c r="M8" s="38">
        <v>44501</v>
      </c>
      <c r="N8" s="38">
        <v>44531</v>
      </c>
      <c r="O8" s="38" t="s">
        <v>2</v>
      </c>
    </row>
    <row r="9" spans="2:15" ht="15" x14ac:dyDescent="0.25">
      <c r="B9" s="39" t="s">
        <v>5</v>
      </c>
      <c r="C9" s="40">
        <v>2000000</v>
      </c>
      <c r="D9" s="40">
        <v>1379000</v>
      </c>
      <c r="E9" s="40">
        <v>121000</v>
      </c>
      <c r="F9" s="40">
        <v>0</v>
      </c>
      <c r="G9" s="40">
        <v>0</v>
      </c>
      <c r="H9" s="40">
        <v>0</v>
      </c>
      <c r="I9" s="41">
        <v>24000000</v>
      </c>
      <c r="J9" s="41">
        <v>34000000</v>
      </c>
      <c r="K9" s="40">
        <v>58620000</v>
      </c>
      <c r="L9" s="41">
        <v>13980000</v>
      </c>
      <c r="M9" s="41">
        <v>5000000</v>
      </c>
      <c r="N9" s="41">
        <v>34325000</v>
      </c>
      <c r="O9" s="41">
        <f>+SUM(C9:N9)</f>
        <v>173425000</v>
      </c>
    </row>
    <row r="10" spans="2:15" ht="15" x14ac:dyDescent="0.25">
      <c r="B10" s="39" t="s">
        <v>8</v>
      </c>
      <c r="C10" s="40">
        <v>43111534.564992994</v>
      </c>
      <c r="D10" s="41">
        <v>70465494.978549987</v>
      </c>
      <c r="E10" s="41">
        <v>62214250.808837987</v>
      </c>
      <c r="F10" s="40">
        <v>63094270.958000012</v>
      </c>
      <c r="G10" s="41">
        <v>14307624.290680999</v>
      </c>
      <c r="H10" s="41">
        <v>45827204.999426007</v>
      </c>
      <c r="I10" s="41">
        <v>25447712.616364993</v>
      </c>
      <c r="J10" s="41">
        <v>2477006.3363099997</v>
      </c>
      <c r="K10" s="41">
        <v>49886123.743730009</v>
      </c>
      <c r="L10" s="41">
        <v>19816000</v>
      </c>
      <c r="M10" s="41">
        <v>2318464.3624999998</v>
      </c>
      <c r="N10" s="41">
        <v>30971586.908950005</v>
      </c>
      <c r="O10" s="41">
        <f t="shared" ref="O10:O11" si="0">+SUM(C10:N10)</f>
        <v>429937274.56834304</v>
      </c>
    </row>
    <row r="11" spans="2:15" ht="15" x14ac:dyDescent="0.25">
      <c r="B11" s="39" t="s">
        <v>10</v>
      </c>
      <c r="C11" s="40">
        <v>0</v>
      </c>
      <c r="D11" s="40">
        <v>0</v>
      </c>
      <c r="E11" s="40">
        <v>0</v>
      </c>
      <c r="F11" s="40">
        <v>0</v>
      </c>
      <c r="G11" s="40">
        <v>0</v>
      </c>
      <c r="H11" s="40">
        <v>0</v>
      </c>
      <c r="I11" s="40">
        <v>0</v>
      </c>
      <c r="J11" s="40">
        <v>0</v>
      </c>
      <c r="K11" s="40">
        <v>0</v>
      </c>
      <c r="L11" s="40">
        <v>0</v>
      </c>
      <c r="M11" s="40">
        <v>0</v>
      </c>
      <c r="N11" s="40">
        <v>0</v>
      </c>
      <c r="O11" s="41">
        <f t="shared" si="0"/>
        <v>0</v>
      </c>
    </row>
    <row r="12" spans="2:15" ht="15" x14ac:dyDescent="0.25">
      <c r="B12" s="42" t="s">
        <v>1</v>
      </c>
      <c r="C12" s="40">
        <v>25500000</v>
      </c>
      <c r="D12" s="40">
        <v>5221000</v>
      </c>
      <c r="E12" s="40">
        <v>20354935.82</v>
      </c>
      <c r="F12" s="40">
        <v>5406080.915</v>
      </c>
      <c r="G12" s="40">
        <v>8447365.5800000001</v>
      </c>
      <c r="H12" s="40">
        <v>6956659.3899999997</v>
      </c>
      <c r="I12" s="40">
        <v>3515000</v>
      </c>
      <c r="J12" s="40">
        <v>110768000</v>
      </c>
      <c r="K12" s="40">
        <v>6600000</v>
      </c>
      <c r="L12" s="40">
        <v>32861582.324999999</v>
      </c>
      <c r="M12" s="40">
        <v>81390000</v>
      </c>
      <c r="N12" s="40">
        <v>38414659.390000001</v>
      </c>
      <c r="O12" s="41">
        <f>+SUM(C12:N12)</f>
        <v>345435283.41999996</v>
      </c>
    </row>
    <row r="13" spans="2:15" ht="15" x14ac:dyDescent="0.25">
      <c r="B13" s="42" t="s">
        <v>18</v>
      </c>
      <c r="C13" s="40">
        <v>0</v>
      </c>
      <c r="D13" s="40">
        <v>0</v>
      </c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  <c r="K13" s="40">
        <v>0</v>
      </c>
      <c r="L13" s="40">
        <v>0</v>
      </c>
      <c r="M13" s="40">
        <v>0</v>
      </c>
      <c r="N13" s="40">
        <v>0</v>
      </c>
      <c r="O13" s="41">
        <f>+SUM(C13:N13)</f>
        <v>0</v>
      </c>
    </row>
    <row r="14" spans="2:15" ht="15" x14ac:dyDescent="0.25">
      <c r="B14" s="42" t="s">
        <v>20</v>
      </c>
      <c r="C14" s="40">
        <v>1000000</v>
      </c>
      <c r="D14" s="40">
        <v>0</v>
      </c>
      <c r="E14" s="40">
        <v>2000000</v>
      </c>
      <c r="F14" s="40">
        <v>16721000</v>
      </c>
      <c r="G14" s="40">
        <v>150000</v>
      </c>
      <c r="H14" s="40">
        <v>129000</v>
      </c>
      <c r="I14" s="40">
        <v>200000</v>
      </c>
      <c r="J14" s="40">
        <v>0</v>
      </c>
      <c r="K14" s="40">
        <v>0</v>
      </c>
      <c r="L14" s="40">
        <v>0</v>
      </c>
      <c r="M14" s="40">
        <v>0</v>
      </c>
      <c r="N14" s="40">
        <v>0</v>
      </c>
      <c r="O14" s="41">
        <f>+SUM(C14:N14)</f>
        <v>20200000</v>
      </c>
    </row>
    <row r="15" spans="2:15" ht="15" x14ac:dyDescent="0.25">
      <c r="B15" s="43" t="s">
        <v>2</v>
      </c>
      <c r="C15" s="44">
        <f>+SUM(C9:C14)</f>
        <v>71611534.564992994</v>
      </c>
      <c r="D15" s="44">
        <f t="shared" ref="D15:L15" si="1">+SUM(D9:D14)</f>
        <v>77065494.978549987</v>
      </c>
      <c r="E15" s="44">
        <f t="shared" ref="E15:J15" si="2">+SUM(E9:E14)</f>
        <v>84690186.628837988</v>
      </c>
      <c r="F15" s="44">
        <f t="shared" si="2"/>
        <v>85221351.873000011</v>
      </c>
      <c r="G15" s="44">
        <f t="shared" si="2"/>
        <v>22904989.870680999</v>
      </c>
      <c r="H15" s="44">
        <f t="shared" si="2"/>
        <v>52912864.389426008</v>
      </c>
      <c r="I15" s="44">
        <f t="shared" si="2"/>
        <v>53162712.616364993</v>
      </c>
      <c r="J15" s="44">
        <f t="shared" si="2"/>
        <v>147245006.33631</v>
      </c>
      <c r="K15" s="44">
        <f>+SUM(K9:K14)</f>
        <v>115106123.74373001</v>
      </c>
      <c r="L15" s="44">
        <f t="shared" si="1"/>
        <v>66657582.325000003</v>
      </c>
      <c r="M15" s="44">
        <f>+SUM(M9:M14)</f>
        <v>88708464.362499997</v>
      </c>
      <c r="N15" s="44">
        <f>+SUM(N9:N14)</f>
        <v>103711246.29895</v>
      </c>
      <c r="O15" s="44">
        <f>+SUM(O9:O14)</f>
        <v>968997557.988343</v>
      </c>
    </row>
    <row r="18" spans="2:17" ht="47.25" customHeight="1" x14ac:dyDescent="0.25">
      <c r="B18" s="15"/>
      <c r="C18" s="15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2:17" ht="47.25" customHeight="1" x14ac:dyDescent="0.25">
      <c r="B19" s="15"/>
      <c r="C19" s="15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2:17" ht="47.25" customHeight="1" x14ac:dyDescent="0.25">
      <c r="B20" s="17"/>
      <c r="C20" s="18"/>
      <c r="D20" s="18"/>
      <c r="E20" s="2"/>
      <c r="F20" s="18"/>
      <c r="G20" s="18"/>
      <c r="H20" s="18"/>
      <c r="I20" s="18"/>
      <c r="J20" s="18"/>
      <c r="K20" s="18"/>
      <c r="L20" s="2"/>
      <c r="M20" s="18"/>
      <c r="N20" s="2"/>
      <c r="O20" s="18"/>
    </row>
    <row r="21" spans="2:17" ht="47.25" customHeight="1" x14ac:dyDescent="0.25">
      <c r="B21" s="27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</row>
    <row r="22" spans="2:17" ht="47.25" customHeight="1" x14ac:dyDescent="0.25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2:17" ht="47.25" customHeight="1" x14ac:dyDescent="0.25">
      <c r="B23" s="21"/>
      <c r="C23" s="17"/>
      <c r="D23" s="17"/>
      <c r="E23" s="2"/>
      <c r="F23" s="17"/>
      <c r="G23" s="17"/>
      <c r="H23" s="17"/>
      <c r="I23" s="17"/>
      <c r="J23" s="17"/>
      <c r="K23" s="17"/>
      <c r="L23" s="2"/>
      <c r="M23" s="17"/>
      <c r="N23" s="2"/>
      <c r="O23" s="17"/>
      <c r="P23" s="2"/>
      <c r="Q23" s="2"/>
    </row>
    <row r="24" spans="2:17" s="2" customFormat="1" ht="47.25" customHeight="1" x14ac:dyDescent="0.25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</row>
    <row r="25" spans="2:17" s="2" customFormat="1" ht="47.25" customHeight="1" x14ac:dyDescent="0.25">
      <c r="B25" s="19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</row>
    <row r="26" spans="2:17" s="2" customFormat="1" ht="47.25" customHeight="1" x14ac:dyDescent="0.25"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</row>
    <row r="27" spans="2:17" s="2" customFormat="1" ht="47.25" customHeight="1" x14ac:dyDescent="0.25"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2:17" s="2" customFormat="1" ht="47.25" customHeight="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2:17" s="2" customFormat="1" ht="47.25" customHeight="1" x14ac:dyDescent="0.25">
      <c r="B29" s="19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2:17" s="2" customFormat="1" ht="47.25" customHeight="1" x14ac:dyDescent="0.25">
      <c r="B30" s="19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spans="2:17" s="2" customFormat="1" ht="47.25" customHeight="1" x14ac:dyDescent="0.25">
      <c r="B31" s="19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spans="2:17" s="2" customFormat="1" ht="47.25" customHeight="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2:14" s="2" customFormat="1" ht="47.25" customHeight="1" x14ac:dyDescent="0.25"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2:14" s="2" customFormat="1" ht="47.25" customHeight="1" x14ac:dyDescent="0.25">
      <c r="B34" s="19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2:14" s="2" customFormat="1" ht="47.25" customHeight="1" x14ac:dyDescent="0.25">
      <c r="B35" s="19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</row>
    <row r="36" spans="2:14" s="2" customFormat="1" ht="47.25" customHeight="1" x14ac:dyDescent="0.25">
      <c r="B36" s="1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</row>
    <row r="37" spans="2:14" s="2" customFormat="1" ht="47.25" customHeight="1" x14ac:dyDescent="0.25">
      <c r="B37" s="21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</row>
    <row r="38" spans="2:14" s="2" customFormat="1" ht="47.25" customHeight="1" x14ac:dyDescent="0.25">
      <c r="B38" s="15"/>
      <c r="C38" s="15"/>
    </row>
    <row r="39" spans="2:14" s="2" customFormat="1" ht="47.25" customHeight="1" x14ac:dyDescent="0.25">
      <c r="B39" s="15"/>
      <c r="C39" s="15"/>
    </row>
    <row r="40" spans="2:14" s="2" customFormat="1" ht="47.25" customHeight="1" x14ac:dyDescent="0.25">
      <c r="B40" s="15"/>
      <c r="C40" s="15"/>
      <c r="E40" s="50"/>
    </row>
    <row r="41" spans="2:14" s="2" customFormat="1" ht="47.25" customHeight="1" x14ac:dyDescent="0.25">
      <c r="B41" s="15"/>
      <c r="C41" s="15"/>
      <c r="E41" s="50"/>
    </row>
    <row r="42" spans="2:14" s="2" customFormat="1" ht="47.25" customHeight="1" x14ac:dyDescent="0.25">
      <c r="B42" s="15"/>
      <c r="C42" s="15"/>
    </row>
    <row r="43" spans="2:14" s="2" customFormat="1" ht="47.25" customHeight="1" x14ac:dyDescent="0.25">
      <c r="B43" s="15"/>
      <c r="C43" s="15"/>
    </row>
    <row r="44" spans="2:14" s="2" customFormat="1" ht="47.25" customHeight="1" x14ac:dyDescent="0.25">
      <c r="B44" s="16"/>
      <c r="C44" s="15"/>
    </row>
    <row r="45" spans="2:14" s="2" customFormat="1" ht="47.25" customHeight="1" x14ac:dyDescent="0.25">
      <c r="B45" s="16"/>
      <c r="C45" s="15"/>
    </row>
    <row r="46" spans="2:14" s="2" customFormat="1" ht="47.25" customHeight="1" x14ac:dyDescent="0.25">
      <c r="B46" s="16"/>
      <c r="C46" s="15"/>
    </row>
    <row r="47" spans="2:14" s="2" customFormat="1" ht="47.25" customHeight="1" x14ac:dyDescent="0.25">
      <c r="B47" s="16"/>
      <c r="C47" s="15"/>
    </row>
    <row r="48" spans="2:14" s="2" customFormat="1" ht="47.25" customHeight="1" x14ac:dyDescent="0.25">
      <c r="B48" s="16"/>
      <c r="C48" s="15"/>
    </row>
    <row r="49" spans="2:3" s="2" customFormat="1" ht="47.25" customHeight="1" x14ac:dyDescent="0.25">
      <c r="B49" s="16"/>
      <c r="C49" s="15"/>
    </row>
    <row r="50" spans="2:3" s="2" customFormat="1" ht="47.25" customHeight="1" x14ac:dyDescent="0.25">
      <c r="B50" s="16"/>
      <c r="C50" s="15"/>
    </row>
    <row r="51" spans="2:3" s="2" customFormat="1" ht="47.25" customHeight="1" x14ac:dyDescent="0.25">
      <c r="B51" s="16"/>
      <c r="C51" s="15"/>
    </row>
    <row r="52" spans="2:3" s="2" customFormat="1" ht="47.25" customHeight="1" x14ac:dyDescent="0.25">
      <c r="B52" s="15"/>
      <c r="C52" s="15"/>
    </row>
    <row r="53" spans="2:3" s="2" customFormat="1" ht="47.25" customHeight="1" x14ac:dyDescent="0.25">
      <c r="B53" s="15"/>
      <c r="C53" s="15"/>
    </row>
    <row r="54" spans="2:3" s="2" customFormat="1" ht="47.25" customHeight="1" x14ac:dyDescent="0.25">
      <c r="B54" s="15"/>
      <c r="C54" s="15"/>
    </row>
    <row r="55" spans="2:3" s="2" customFormat="1" ht="47.25" customHeight="1" x14ac:dyDescent="0.25">
      <c r="B55" s="15"/>
      <c r="C55" s="15"/>
    </row>
    <row r="56" spans="2:3" s="2" customFormat="1" ht="47.25" customHeight="1" x14ac:dyDescent="0.25">
      <c r="B56" s="15"/>
      <c r="C56" s="15"/>
    </row>
    <row r="57" spans="2:3" s="2" customFormat="1" ht="47.25" customHeight="1" x14ac:dyDescent="0.25">
      <c r="B57" s="15"/>
      <c r="C57" s="15"/>
    </row>
    <row r="58" spans="2:3" s="2" customFormat="1" ht="47.25" customHeight="1" x14ac:dyDescent="0.25">
      <c r="B58" s="15"/>
      <c r="C58" s="15"/>
    </row>
    <row r="59" spans="2:3" s="2" customFormat="1" ht="47.25" customHeight="1" x14ac:dyDescent="0.25">
      <c r="B59" s="15"/>
      <c r="C59" s="15"/>
    </row>
    <row r="60" spans="2:3" s="2" customFormat="1" ht="47.25" customHeight="1" x14ac:dyDescent="0.25">
      <c r="B60" s="15"/>
      <c r="C60" s="15"/>
    </row>
    <row r="61" spans="2:3" s="2" customFormat="1" ht="47.25" customHeight="1" x14ac:dyDescent="0.25">
      <c r="B61" s="15"/>
      <c r="C61" s="15"/>
    </row>
    <row r="62" spans="2:3" s="2" customFormat="1" ht="47.25" customHeight="1" x14ac:dyDescent="0.25">
      <c r="B62" s="15"/>
      <c r="C62" s="15"/>
    </row>
    <row r="63" spans="2:3" s="2" customFormat="1" ht="47.25" customHeight="1" x14ac:dyDescent="0.25">
      <c r="B63" s="15"/>
      <c r="C63" s="15"/>
    </row>
    <row r="64" spans="2:3" s="2" customFormat="1" ht="47.25" customHeight="1" x14ac:dyDescent="0.25">
      <c r="B64" s="15"/>
      <c r="C64" s="15"/>
    </row>
    <row r="65" spans="2:3" s="2" customFormat="1" ht="47.25" customHeight="1" x14ac:dyDescent="0.25">
      <c r="B65" s="16"/>
      <c r="C65" s="15"/>
    </row>
    <row r="66" spans="2:3" s="2" customFormat="1" ht="47.25" customHeight="1" x14ac:dyDescent="0.25">
      <c r="B66" s="16"/>
      <c r="C66" s="15"/>
    </row>
    <row r="67" spans="2:3" s="2" customFormat="1" ht="47.25" customHeight="1" x14ac:dyDescent="0.25">
      <c r="B67" s="16"/>
      <c r="C67" s="15"/>
    </row>
    <row r="68" spans="2:3" s="2" customFormat="1" ht="47.25" customHeight="1" x14ac:dyDescent="0.25">
      <c r="B68" s="16"/>
      <c r="C68" s="15"/>
    </row>
    <row r="69" spans="2:3" s="2" customFormat="1" ht="47.25" customHeight="1" x14ac:dyDescent="0.25">
      <c r="B69" s="16"/>
      <c r="C69" s="15"/>
    </row>
    <row r="70" spans="2:3" s="2" customFormat="1" ht="47.25" customHeight="1" x14ac:dyDescent="0.25">
      <c r="B70" s="16"/>
      <c r="C70" s="15"/>
    </row>
    <row r="71" spans="2:3" s="2" customFormat="1" ht="47.25" customHeight="1" x14ac:dyDescent="0.25">
      <c r="B71" s="16"/>
      <c r="C71" s="15"/>
    </row>
    <row r="72" spans="2:3" s="2" customFormat="1" ht="47.25" customHeight="1" x14ac:dyDescent="0.25">
      <c r="B72" s="16"/>
      <c r="C72" s="15"/>
    </row>
    <row r="73" spans="2:3" s="2" customFormat="1" ht="47.25" customHeight="1" x14ac:dyDescent="0.25">
      <c r="B73" s="15"/>
      <c r="C73" s="15"/>
    </row>
    <row r="74" spans="2:3" s="2" customFormat="1" ht="47.25" customHeight="1" x14ac:dyDescent="0.25">
      <c r="B74" s="15"/>
      <c r="C74" s="15"/>
    </row>
    <row r="75" spans="2:3" s="2" customFormat="1" ht="47.25" customHeight="1" x14ac:dyDescent="0.25">
      <c r="B75" s="15"/>
      <c r="C75" s="15"/>
    </row>
    <row r="76" spans="2:3" s="2" customFormat="1" ht="47.25" customHeight="1" x14ac:dyDescent="0.25">
      <c r="B76" s="15"/>
      <c r="C76" s="15"/>
    </row>
    <row r="77" spans="2:3" s="2" customFormat="1" ht="47.25" customHeight="1" x14ac:dyDescent="0.25">
      <c r="B77" s="15"/>
      <c r="C77" s="15"/>
    </row>
    <row r="78" spans="2:3" s="2" customFormat="1" ht="47.25" customHeight="1" x14ac:dyDescent="0.25">
      <c r="B78" s="15"/>
      <c r="C78" s="15"/>
    </row>
    <row r="79" spans="2:3" s="2" customFormat="1" ht="47.25" customHeight="1" x14ac:dyDescent="0.25">
      <c r="B79" s="15"/>
      <c r="C79" s="15"/>
    </row>
    <row r="80" spans="2:3" s="2" customFormat="1" ht="47.25" customHeight="1" x14ac:dyDescent="0.25">
      <c r="B80" s="15"/>
      <c r="C80" s="15"/>
    </row>
    <row r="81" spans="2:15" s="2" customFormat="1" ht="47.25" customHeight="1" x14ac:dyDescent="0.25">
      <c r="B81" s="15"/>
      <c r="C81" s="15"/>
    </row>
    <row r="82" spans="2:15" s="2" customFormat="1" ht="47.25" customHeight="1" x14ac:dyDescent="0.25">
      <c r="B82" s="15"/>
      <c r="C82" s="15"/>
    </row>
    <row r="83" spans="2:15" s="2" customFormat="1" ht="47.25" customHeight="1" x14ac:dyDescent="0.25">
      <c r="B83" s="15"/>
      <c r="C83" s="15"/>
    </row>
    <row r="84" spans="2:15" s="2" customFormat="1" ht="47.25" customHeight="1" x14ac:dyDescent="0.25">
      <c r="B84" s="15"/>
      <c r="C84" s="15"/>
    </row>
    <row r="85" spans="2:15" s="2" customFormat="1" ht="47.25" customHeight="1" x14ac:dyDescent="0.25">
      <c r="B85" s="15"/>
      <c r="C85" s="15"/>
    </row>
    <row r="86" spans="2:15" s="2" customFormat="1" ht="47.25" customHeight="1" x14ac:dyDescent="0.25">
      <c r="B86" s="16"/>
      <c r="C86" s="15"/>
    </row>
    <row r="87" spans="2:15" s="2" customFormat="1" ht="47.25" customHeight="1" x14ac:dyDescent="0.25">
      <c r="B87" s="5"/>
      <c r="C87" s="4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2:15" s="2" customFormat="1" ht="47.25" customHeight="1" x14ac:dyDescent="0.25">
      <c r="B88" s="5"/>
      <c r="C88" s="4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2:15" s="2" customFormat="1" ht="47.25" customHeight="1" x14ac:dyDescent="0.25">
      <c r="B89" s="5"/>
      <c r="C89" s="4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2:15" s="2" customFormat="1" ht="47.25" customHeight="1" x14ac:dyDescent="0.25">
      <c r="B90" s="5"/>
      <c r="C90" s="4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2:15" s="2" customFormat="1" ht="47.25" customHeight="1" x14ac:dyDescent="0.25">
      <c r="B91" s="5"/>
      <c r="C91" s="4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2:15" ht="47.25" customHeight="1" x14ac:dyDescent="0.25">
      <c r="B92" s="5"/>
      <c r="C92" s="4"/>
    </row>
    <row r="93" spans="2:15" ht="47.25" customHeight="1" x14ac:dyDescent="0.25">
      <c r="B93" s="5"/>
      <c r="C93" s="4"/>
    </row>
    <row r="94" spans="2:15" ht="47.25" customHeight="1" x14ac:dyDescent="0.25">
      <c r="B94" s="4"/>
      <c r="C94" s="4"/>
    </row>
    <row r="95" spans="2:15" ht="47.25" customHeight="1" x14ac:dyDescent="0.25">
      <c r="B95" s="4"/>
      <c r="C95" s="4"/>
    </row>
    <row r="96" spans="2:15" ht="47.25" customHeight="1" x14ac:dyDescent="0.25">
      <c r="B96" s="4"/>
      <c r="C96" s="4"/>
    </row>
    <row r="97" spans="2:3" ht="47.25" customHeight="1" x14ac:dyDescent="0.25">
      <c r="B97" s="4"/>
      <c r="C97" s="4"/>
    </row>
    <row r="98" spans="2:3" ht="47.25" customHeight="1" x14ac:dyDescent="0.25">
      <c r="B98" s="4"/>
      <c r="C98" s="4"/>
    </row>
    <row r="99" spans="2:3" ht="47.25" customHeight="1" x14ac:dyDescent="0.25">
      <c r="B99" s="4"/>
      <c r="C99" s="4"/>
    </row>
    <row r="100" spans="2:3" ht="47.25" customHeight="1" x14ac:dyDescent="0.25">
      <c r="B100" s="4"/>
      <c r="C100" s="4"/>
    </row>
    <row r="101" spans="2:3" ht="47.25" customHeight="1" x14ac:dyDescent="0.25">
      <c r="B101" s="4"/>
      <c r="C101" s="4"/>
    </row>
    <row r="102" spans="2:3" ht="47.25" customHeight="1" x14ac:dyDescent="0.25">
      <c r="B102" s="4"/>
      <c r="C102" s="4"/>
    </row>
    <row r="103" spans="2:3" ht="47.25" customHeight="1" x14ac:dyDescent="0.25">
      <c r="B103" s="4"/>
      <c r="C103" s="4"/>
    </row>
    <row r="104" spans="2:3" ht="47.25" customHeight="1" x14ac:dyDescent="0.25">
      <c r="B104" s="4"/>
      <c r="C104" s="4"/>
    </row>
    <row r="105" spans="2:3" ht="47.25" customHeight="1" x14ac:dyDescent="0.25">
      <c r="B105" s="4"/>
      <c r="C105" s="4"/>
    </row>
    <row r="106" spans="2:3" ht="47.25" customHeight="1" x14ac:dyDescent="0.25">
      <c r="B106" s="4"/>
      <c r="C106" s="4"/>
    </row>
    <row r="107" spans="2:3" ht="47.25" customHeight="1" x14ac:dyDescent="0.25">
      <c r="B107" s="5"/>
      <c r="C107" s="4"/>
    </row>
    <row r="108" spans="2:3" ht="47.25" customHeight="1" x14ac:dyDescent="0.25">
      <c r="B108" s="5"/>
      <c r="C108" s="4"/>
    </row>
    <row r="109" spans="2:3" ht="47.25" customHeight="1" x14ac:dyDescent="0.25">
      <c r="B109" s="5"/>
      <c r="C109" s="4"/>
    </row>
    <row r="110" spans="2:3" ht="47.25" customHeight="1" x14ac:dyDescent="0.25">
      <c r="B110" s="5"/>
      <c r="C110" s="4"/>
    </row>
    <row r="111" spans="2:3" ht="47.25" customHeight="1" x14ac:dyDescent="0.25">
      <c r="B111" s="5"/>
      <c r="C111" s="4"/>
    </row>
    <row r="112" spans="2:3" ht="47.25" customHeight="1" x14ac:dyDescent="0.25">
      <c r="B112" s="5"/>
      <c r="C112" s="4"/>
    </row>
    <row r="113" spans="2:3" ht="47.25" customHeight="1" x14ac:dyDescent="0.25">
      <c r="B113" s="5"/>
      <c r="C113" s="4"/>
    </row>
    <row r="114" spans="2:3" ht="47.25" customHeight="1" x14ac:dyDescent="0.25">
      <c r="B114" s="4"/>
      <c r="C114" s="4"/>
    </row>
    <row r="115" spans="2:3" ht="47.25" customHeight="1" x14ac:dyDescent="0.25">
      <c r="B115" s="4"/>
      <c r="C115" s="4"/>
    </row>
    <row r="116" spans="2:3" ht="47.25" customHeight="1" x14ac:dyDescent="0.25">
      <c r="B116" s="4"/>
      <c r="C116" s="4"/>
    </row>
    <row r="117" spans="2:3" ht="47.25" customHeight="1" x14ac:dyDescent="0.25">
      <c r="B117" s="4"/>
      <c r="C117" s="4"/>
    </row>
    <row r="118" spans="2:3" ht="47.25" customHeight="1" x14ac:dyDescent="0.25">
      <c r="B118" s="4"/>
      <c r="C118" s="4"/>
    </row>
    <row r="119" spans="2:3" ht="47.25" customHeight="1" x14ac:dyDescent="0.25">
      <c r="B119" s="4"/>
      <c r="C119" s="4"/>
    </row>
    <row r="120" spans="2:3" ht="47.25" customHeight="1" x14ac:dyDescent="0.25">
      <c r="B120" s="4"/>
      <c r="C120" s="4"/>
    </row>
    <row r="121" spans="2:3" ht="47.25" customHeight="1" x14ac:dyDescent="0.25">
      <c r="B121" s="4"/>
      <c r="C121" s="4"/>
    </row>
    <row r="122" spans="2:3" ht="47.25" customHeight="1" x14ac:dyDescent="0.25">
      <c r="B122" s="4"/>
      <c r="C122" s="4"/>
    </row>
    <row r="123" spans="2:3" ht="47.25" customHeight="1" x14ac:dyDescent="0.25">
      <c r="B123" s="4"/>
      <c r="C123" s="4"/>
    </row>
    <row r="124" spans="2:3" ht="47.25" customHeight="1" x14ac:dyDescent="0.25">
      <c r="B124" s="4"/>
      <c r="C124" s="4"/>
    </row>
    <row r="125" spans="2:3" ht="47.25" customHeight="1" x14ac:dyDescent="0.25">
      <c r="B125" s="4"/>
      <c r="C125" s="4"/>
    </row>
    <row r="126" spans="2:3" ht="47.25" customHeight="1" x14ac:dyDescent="0.25">
      <c r="B126" s="4"/>
      <c r="C126" s="4"/>
    </row>
    <row r="127" spans="2:3" ht="47.25" customHeight="1" x14ac:dyDescent="0.25">
      <c r="B127" s="5"/>
      <c r="C127" s="4"/>
    </row>
    <row r="128" spans="2:3" ht="47.25" customHeight="1" x14ac:dyDescent="0.25">
      <c r="B128" s="5"/>
      <c r="C128" s="4"/>
    </row>
    <row r="129" spans="2:3" ht="47.25" customHeight="1" x14ac:dyDescent="0.25">
      <c r="B129" s="5"/>
      <c r="C129" s="4"/>
    </row>
    <row r="130" spans="2:3" ht="47.25" customHeight="1" x14ac:dyDescent="0.25">
      <c r="B130" s="5"/>
      <c r="C130" s="4"/>
    </row>
    <row r="131" spans="2:3" ht="47.25" customHeight="1" x14ac:dyDescent="0.25">
      <c r="B131" s="5"/>
      <c r="C131" s="4"/>
    </row>
    <row r="132" spans="2:3" ht="47.25" customHeight="1" x14ac:dyDescent="0.25">
      <c r="B132" s="5"/>
      <c r="C132" s="4"/>
    </row>
    <row r="133" spans="2:3" ht="47.25" customHeight="1" x14ac:dyDescent="0.25">
      <c r="B133" s="5"/>
      <c r="C133" s="4"/>
    </row>
    <row r="134" spans="2:3" ht="47.25" customHeight="1" x14ac:dyDescent="0.25">
      <c r="B134" s="5"/>
      <c r="C134" s="4"/>
    </row>
    <row r="135" spans="2:3" ht="47.25" customHeight="1" x14ac:dyDescent="0.25">
      <c r="B135" s="4"/>
      <c r="C135" s="4"/>
    </row>
    <row r="136" spans="2:3" ht="47.25" customHeight="1" x14ac:dyDescent="0.25">
      <c r="B136" s="4"/>
      <c r="C136" s="4"/>
    </row>
    <row r="137" spans="2:3" ht="47.25" customHeight="1" x14ac:dyDescent="0.25">
      <c r="B137" s="4"/>
      <c r="C137" s="4"/>
    </row>
    <row r="138" spans="2:3" ht="47.25" customHeight="1" x14ac:dyDescent="0.25">
      <c r="B138" s="4"/>
      <c r="C138" s="4"/>
    </row>
    <row r="139" spans="2:3" ht="47.25" customHeight="1" x14ac:dyDescent="0.25">
      <c r="B139" s="4"/>
      <c r="C139" s="4"/>
    </row>
    <row r="140" spans="2:3" ht="47.25" customHeight="1" x14ac:dyDescent="0.25">
      <c r="B140" s="4"/>
      <c r="C140" s="4"/>
    </row>
    <row r="141" spans="2:3" ht="47.25" customHeight="1" x14ac:dyDescent="0.25">
      <c r="B141" s="4"/>
      <c r="C141" s="4"/>
    </row>
    <row r="142" spans="2:3" ht="47.25" customHeight="1" x14ac:dyDescent="0.25">
      <c r="B142" s="4"/>
      <c r="C142" s="4"/>
    </row>
    <row r="143" spans="2:3" ht="47.25" customHeight="1" x14ac:dyDescent="0.25">
      <c r="B143" s="4"/>
      <c r="C143" s="4"/>
    </row>
    <row r="144" spans="2:3" ht="47.25" customHeight="1" x14ac:dyDescent="0.25">
      <c r="B144" s="4"/>
      <c r="C144" s="4"/>
    </row>
    <row r="145" spans="2:3" ht="47.25" customHeight="1" x14ac:dyDescent="0.25">
      <c r="B145" s="4"/>
      <c r="C145" s="4"/>
    </row>
    <row r="146" spans="2:3" ht="47.25" customHeight="1" x14ac:dyDescent="0.25">
      <c r="B146" s="4"/>
      <c r="C146" s="4"/>
    </row>
    <row r="147" spans="2:3" ht="47.25" customHeight="1" x14ac:dyDescent="0.25">
      <c r="B147" s="4"/>
      <c r="C147" s="4"/>
    </row>
    <row r="148" spans="2:3" ht="47.25" customHeight="1" x14ac:dyDescent="0.25">
      <c r="B148" s="4"/>
      <c r="C148" s="4"/>
    </row>
    <row r="149" spans="2:3" ht="47.25" customHeight="1" x14ac:dyDescent="0.25">
      <c r="B149" s="5"/>
      <c r="C149" s="4"/>
    </row>
    <row r="150" spans="2:3" ht="47.25" customHeight="1" x14ac:dyDescent="0.25">
      <c r="B150" s="5"/>
      <c r="C150" s="4"/>
    </row>
    <row r="151" spans="2:3" ht="47.25" customHeight="1" x14ac:dyDescent="0.25">
      <c r="B151" s="5"/>
      <c r="C151" s="4"/>
    </row>
    <row r="152" spans="2:3" ht="47.25" customHeight="1" x14ac:dyDescent="0.25">
      <c r="B152" s="5"/>
      <c r="C152" s="4"/>
    </row>
    <row r="153" spans="2:3" ht="47.25" customHeight="1" x14ac:dyDescent="0.25">
      <c r="B153" s="5"/>
      <c r="C153" s="4"/>
    </row>
    <row r="154" spans="2:3" ht="47.25" customHeight="1" x14ac:dyDescent="0.25">
      <c r="B154" s="5"/>
      <c r="C154" s="4"/>
    </row>
    <row r="155" spans="2:3" ht="47.25" customHeight="1" x14ac:dyDescent="0.25">
      <c r="B155" s="5"/>
      <c r="C155" s="4"/>
    </row>
    <row r="156" spans="2:3" ht="47.25" customHeight="1" x14ac:dyDescent="0.25">
      <c r="B156" s="5"/>
      <c r="C156" s="4"/>
    </row>
    <row r="157" spans="2:3" ht="47.25" customHeight="1" x14ac:dyDescent="0.25">
      <c r="B157" s="4"/>
      <c r="C157" s="4"/>
    </row>
    <row r="158" spans="2:3" ht="47.25" customHeight="1" x14ac:dyDescent="0.25">
      <c r="B158" s="4"/>
      <c r="C158" s="4"/>
    </row>
    <row r="159" spans="2:3" ht="47.25" customHeight="1" x14ac:dyDescent="0.25">
      <c r="B159" s="4"/>
      <c r="C159" s="4"/>
    </row>
    <row r="160" spans="2:3" ht="47.25" customHeight="1" x14ac:dyDescent="0.25">
      <c r="B160" s="4"/>
      <c r="C160" s="4"/>
    </row>
    <row r="161" spans="2:3" ht="47.25" customHeight="1" x14ac:dyDescent="0.25">
      <c r="B161" s="4"/>
      <c r="C161" s="4"/>
    </row>
    <row r="162" spans="2:3" ht="47.25" customHeight="1" x14ac:dyDescent="0.25">
      <c r="B162" s="4"/>
      <c r="C162" s="4"/>
    </row>
    <row r="163" spans="2:3" ht="47.25" customHeight="1" x14ac:dyDescent="0.25">
      <c r="B163" s="4"/>
      <c r="C163" s="4"/>
    </row>
    <row r="164" spans="2:3" ht="47.25" customHeight="1" x14ac:dyDescent="0.25">
      <c r="B164" s="4"/>
      <c r="C164" s="4"/>
    </row>
    <row r="165" spans="2:3" ht="47.25" customHeight="1" x14ac:dyDescent="0.25">
      <c r="B165" s="4"/>
      <c r="C165" s="4"/>
    </row>
    <row r="166" spans="2:3" ht="47.25" customHeight="1" x14ac:dyDescent="0.25">
      <c r="B166" s="4"/>
      <c r="C166" s="4"/>
    </row>
    <row r="167" spans="2:3" ht="47.25" customHeight="1" x14ac:dyDescent="0.25">
      <c r="B167" s="4"/>
      <c r="C167" s="4"/>
    </row>
    <row r="168" spans="2:3" ht="47.25" customHeight="1" x14ac:dyDescent="0.25">
      <c r="B168" s="4"/>
      <c r="C168" s="4"/>
    </row>
    <row r="169" spans="2:3" ht="47.25" customHeight="1" x14ac:dyDescent="0.25">
      <c r="B169" s="4"/>
      <c r="C169" s="4"/>
    </row>
    <row r="170" spans="2:3" ht="47.25" customHeight="1" x14ac:dyDescent="0.25">
      <c r="B170" s="5"/>
      <c r="C170" s="4"/>
    </row>
    <row r="171" spans="2:3" ht="47.25" customHeight="1" x14ac:dyDescent="0.25">
      <c r="B171" s="5"/>
      <c r="C171" s="4"/>
    </row>
    <row r="172" spans="2:3" ht="47.25" customHeight="1" x14ac:dyDescent="0.25">
      <c r="B172" s="5"/>
      <c r="C172" s="4"/>
    </row>
    <row r="173" spans="2:3" ht="47.25" customHeight="1" x14ac:dyDescent="0.25">
      <c r="B173" s="5"/>
      <c r="C173" s="4"/>
    </row>
    <row r="174" spans="2:3" ht="47.25" customHeight="1" x14ac:dyDescent="0.25">
      <c r="B174" s="5"/>
      <c r="C174" s="4"/>
    </row>
    <row r="175" spans="2:3" ht="47.25" customHeight="1" x14ac:dyDescent="0.25">
      <c r="B175" s="5"/>
      <c r="C175" s="4"/>
    </row>
    <row r="176" spans="2:3" ht="47.25" customHeight="1" x14ac:dyDescent="0.25">
      <c r="B176" s="5"/>
      <c r="C176" s="4"/>
    </row>
    <row r="177" spans="2:3" ht="47.25" customHeight="1" x14ac:dyDescent="0.25">
      <c r="B177" s="5"/>
      <c r="C177" s="4"/>
    </row>
    <row r="178" spans="2:3" ht="47.25" customHeight="1" x14ac:dyDescent="0.25">
      <c r="B178" s="5"/>
      <c r="C178" s="4"/>
    </row>
    <row r="179" spans="2:3" ht="47.25" customHeight="1" x14ac:dyDescent="0.25">
      <c r="B179" s="4"/>
      <c r="C179" s="4"/>
    </row>
    <row r="180" spans="2:3" ht="47.25" customHeight="1" x14ac:dyDescent="0.25">
      <c r="B180" s="4"/>
      <c r="C180" s="4"/>
    </row>
    <row r="181" spans="2:3" ht="47.25" customHeight="1" x14ac:dyDescent="0.25">
      <c r="B181" s="4"/>
      <c r="C181" s="4"/>
    </row>
    <row r="182" spans="2:3" ht="47.25" customHeight="1" x14ac:dyDescent="0.25">
      <c r="B182" s="4"/>
      <c r="C182" s="4"/>
    </row>
    <row r="183" spans="2:3" ht="47.25" customHeight="1" x14ac:dyDescent="0.25">
      <c r="B183" s="4"/>
      <c r="C183" s="4"/>
    </row>
    <row r="184" spans="2:3" ht="47.25" customHeight="1" x14ac:dyDescent="0.25">
      <c r="B184" s="4"/>
      <c r="C184" s="4"/>
    </row>
    <row r="185" spans="2:3" ht="47.25" customHeight="1" x14ac:dyDescent="0.25">
      <c r="B185" s="4"/>
      <c r="C185" s="4"/>
    </row>
    <row r="186" spans="2:3" ht="47.25" customHeight="1" x14ac:dyDescent="0.25">
      <c r="B186" s="4"/>
      <c r="C186" s="4"/>
    </row>
    <row r="187" spans="2:3" ht="47.25" customHeight="1" x14ac:dyDescent="0.25">
      <c r="B187" s="4"/>
      <c r="C187" s="4"/>
    </row>
    <row r="188" spans="2:3" ht="47.25" customHeight="1" x14ac:dyDescent="0.25">
      <c r="B188" s="4"/>
      <c r="C188" s="4"/>
    </row>
    <row r="189" spans="2:3" ht="47.25" customHeight="1" x14ac:dyDescent="0.25">
      <c r="B189" s="5"/>
      <c r="C189" s="4"/>
    </row>
    <row r="190" spans="2:3" ht="47.25" customHeight="1" x14ac:dyDescent="0.25">
      <c r="B190" s="5"/>
      <c r="C190" s="4"/>
    </row>
    <row r="191" spans="2:3" ht="47.25" customHeight="1" x14ac:dyDescent="0.25">
      <c r="B191" s="5"/>
      <c r="C191" s="4"/>
    </row>
    <row r="192" spans="2:3" ht="47.25" customHeight="1" x14ac:dyDescent="0.25">
      <c r="B192" s="5"/>
      <c r="C192" s="4"/>
    </row>
    <row r="193" spans="2:3" ht="47.25" customHeight="1" x14ac:dyDescent="0.25">
      <c r="B193" s="5"/>
      <c r="C193" s="4"/>
    </row>
    <row r="194" spans="2:3" ht="47.25" customHeight="1" x14ac:dyDescent="0.25">
      <c r="B194" s="5"/>
      <c r="C194" s="4"/>
    </row>
    <row r="195" spans="2:3" ht="47.25" customHeight="1" x14ac:dyDescent="0.25">
      <c r="B195" s="5"/>
      <c r="C195" s="4"/>
    </row>
    <row r="196" spans="2:3" ht="47.25" customHeight="1" x14ac:dyDescent="0.25">
      <c r="B196" s="5"/>
      <c r="C196" s="4"/>
    </row>
    <row r="197" spans="2:3" ht="47.25" customHeight="1" x14ac:dyDescent="0.25">
      <c r="B197" s="4"/>
      <c r="C197" s="4"/>
    </row>
    <row r="198" spans="2:3" ht="47.25" customHeight="1" x14ac:dyDescent="0.25">
      <c r="B198" s="4"/>
      <c r="C198" s="4"/>
    </row>
    <row r="199" spans="2:3" ht="47.25" customHeight="1" x14ac:dyDescent="0.25">
      <c r="B199" s="4"/>
      <c r="C199" s="4"/>
    </row>
    <row r="200" spans="2:3" ht="47.25" customHeight="1" x14ac:dyDescent="0.25">
      <c r="B200" s="4"/>
      <c r="C200" s="4"/>
    </row>
    <row r="201" spans="2:3" ht="47.25" customHeight="1" x14ac:dyDescent="0.25">
      <c r="B201" s="4"/>
      <c r="C201" s="4"/>
    </row>
    <row r="202" spans="2:3" ht="47.25" customHeight="1" x14ac:dyDescent="0.25">
      <c r="B202" s="4"/>
      <c r="C202" s="4"/>
    </row>
    <row r="203" spans="2:3" ht="47.25" customHeight="1" x14ac:dyDescent="0.25">
      <c r="B203" s="4"/>
      <c r="C203" s="4"/>
    </row>
    <row r="204" spans="2:3" ht="47.25" customHeight="1" x14ac:dyDescent="0.25">
      <c r="B204" s="4"/>
      <c r="C204" s="4"/>
    </row>
    <row r="205" spans="2:3" ht="47.25" customHeight="1" x14ac:dyDescent="0.25">
      <c r="B205" s="4"/>
      <c r="C205" s="4"/>
    </row>
    <row r="206" spans="2:3" ht="47.25" customHeight="1" x14ac:dyDescent="0.25">
      <c r="B206" s="4"/>
      <c r="C206" s="4"/>
    </row>
    <row r="207" spans="2:3" ht="47.25" customHeight="1" x14ac:dyDescent="0.25">
      <c r="B207" s="4"/>
      <c r="C207" s="4"/>
    </row>
    <row r="208" spans="2:3" ht="47.25" customHeight="1" x14ac:dyDescent="0.25">
      <c r="B208" s="4"/>
      <c r="C208" s="4"/>
    </row>
    <row r="209" spans="2:3" ht="47.25" customHeight="1" x14ac:dyDescent="0.25">
      <c r="B209" s="4"/>
      <c r="C209" s="4"/>
    </row>
    <row r="210" spans="2:3" ht="47.25" customHeight="1" x14ac:dyDescent="0.25">
      <c r="B210" s="4"/>
      <c r="C210" s="4"/>
    </row>
    <row r="211" spans="2:3" ht="47.25" customHeight="1" x14ac:dyDescent="0.25">
      <c r="B211" s="5"/>
      <c r="C211" s="4"/>
    </row>
    <row r="212" spans="2:3" ht="47.25" customHeight="1" x14ac:dyDescent="0.25">
      <c r="B212" s="5"/>
      <c r="C212" s="4"/>
    </row>
    <row r="213" spans="2:3" ht="47.25" customHeight="1" x14ac:dyDescent="0.25">
      <c r="B213" s="5"/>
      <c r="C213" s="4"/>
    </row>
    <row r="214" spans="2:3" ht="47.25" customHeight="1" x14ac:dyDescent="0.25">
      <c r="B214" s="5"/>
      <c r="C214" s="6"/>
    </row>
    <row r="215" spans="2:3" ht="47.25" customHeight="1" x14ac:dyDescent="0.25">
      <c r="B215" s="5"/>
      <c r="C215" s="6"/>
    </row>
    <row r="216" spans="2:3" ht="47.25" customHeight="1" x14ac:dyDescent="0.25">
      <c r="B216" s="5"/>
      <c r="C216" s="6"/>
    </row>
    <row r="217" spans="2:3" ht="47.25" customHeight="1" x14ac:dyDescent="0.25">
      <c r="B217" s="5"/>
      <c r="C217" s="6"/>
    </row>
    <row r="218" spans="2:3" ht="47.25" customHeight="1" x14ac:dyDescent="0.25">
      <c r="B218" s="5"/>
      <c r="C218" s="6"/>
    </row>
    <row r="219" spans="2:3" ht="47.25" customHeight="1" x14ac:dyDescent="0.25">
      <c r="B219" s="5"/>
      <c r="C219" s="6"/>
    </row>
    <row r="220" spans="2:3" ht="47.25" customHeight="1" x14ac:dyDescent="0.25">
      <c r="B220" s="4"/>
      <c r="C220" s="6"/>
    </row>
    <row r="221" spans="2:3" ht="47.25" customHeight="1" x14ac:dyDescent="0.25">
      <c r="B221" s="4"/>
      <c r="C221" s="6"/>
    </row>
    <row r="222" spans="2:3" ht="47.25" customHeight="1" x14ac:dyDescent="0.25">
      <c r="B222" s="4"/>
      <c r="C222" s="6"/>
    </row>
    <row r="223" spans="2:3" ht="47.25" customHeight="1" x14ac:dyDescent="0.25">
      <c r="B223" s="4"/>
      <c r="C223" s="6"/>
    </row>
    <row r="224" spans="2:3" ht="47.25" customHeight="1" x14ac:dyDescent="0.25">
      <c r="B224" s="4"/>
      <c r="C224" s="6"/>
    </row>
    <row r="225" spans="2:3" ht="47.25" customHeight="1" x14ac:dyDescent="0.25">
      <c r="B225" s="4"/>
      <c r="C225" s="6"/>
    </row>
    <row r="226" spans="2:3" ht="47.25" customHeight="1" x14ac:dyDescent="0.25">
      <c r="B226" s="4"/>
      <c r="C226" s="6"/>
    </row>
    <row r="227" spans="2:3" ht="47.25" customHeight="1" x14ac:dyDescent="0.25">
      <c r="B227" s="4"/>
      <c r="C227" s="6"/>
    </row>
    <row r="228" spans="2:3" ht="47.25" customHeight="1" x14ac:dyDescent="0.25">
      <c r="B228" s="4"/>
      <c r="C228" s="6"/>
    </row>
    <row r="229" spans="2:3" ht="47.25" customHeight="1" x14ac:dyDescent="0.25">
      <c r="B229" s="4"/>
      <c r="C229" s="6"/>
    </row>
    <row r="230" spans="2:3" ht="47.25" customHeight="1" x14ac:dyDescent="0.25">
      <c r="B230" s="4"/>
      <c r="C230" s="6"/>
    </row>
    <row r="231" spans="2:3" ht="47.25" customHeight="1" x14ac:dyDescent="0.25">
      <c r="B231" s="5"/>
      <c r="C231" s="6"/>
    </row>
    <row r="232" spans="2:3" ht="47.25" customHeight="1" x14ac:dyDescent="0.25">
      <c r="B232" s="5"/>
      <c r="C232" s="6"/>
    </row>
    <row r="233" spans="2:3" ht="47.25" customHeight="1" x14ac:dyDescent="0.25">
      <c r="B233" s="5"/>
      <c r="C233" s="6"/>
    </row>
    <row r="234" spans="2:3" ht="47.25" customHeight="1" x14ac:dyDescent="0.25">
      <c r="B234" s="5"/>
      <c r="C234" s="6"/>
    </row>
    <row r="235" spans="2:3" ht="47.25" customHeight="1" x14ac:dyDescent="0.25">
      <c r="B235" s="5"/>
      <c r="C235" s="6"/>
    </row>
    <row r="236" spans="2:3" ht="47.25" customHeight="1" x14ac:dyDescent="0.25">
      <c r="B236" s="5"/>
      <c r="C236" s="6"/>
    </row>
    <row r="237" spans="2:3" ht="47.25" customHeight="1" x14ac:dyDescent="0.25">
      <c r="B237" s="5"/>
      <c r="C237" s="6"/>
    </row>
    <row r="238" spans="2:3" ht="47.25" customHeight="1" x14ac:dyDescent="0.25">
      <c r="B238" s="5"/>
      <c r="C238" s="6"/>
    </row>
    <row r="239" spans="2:3" ht="47.25" customHeight="1" x14ac:dyDescent="0.25">
      <c r="B239" s="5"/>
      <c r="C239" s="6"/>
    </row>
    <row r="240" spans="2:3" ht="47.25" customHeight="1" x14ac:dyDescent="0.25">
      <c r="B240" s="7"/>
      <c r="C240" s="6"/>
    </row>
    <row r="241" spans="2:3" ht="47.25" customHeight="1" x14ac:dyDescent="0.25">
      <c r="B241" s="8"/>
      <c r="C241" s="6"/>
    </row>
    <row r="242" spans="2:3" ht="47.25" customHeight="1" x14ac:dyDescent="0.25">
      <c r="B242" s="8"/>
      <c r="C242" s="6"/>
    </row>
    <row r="243" spans="2:3" ht="47.25" customHeight="1" x14ac:dyDescent="0.25">
      <c r="B243" s="8"/>
      <c r="C243" s="6"/>
    </row>
    <row r="244" spans="2:3" ht="47.25" customHeight="1" x14ac:dyDescent="0.25">
      <c r="B244" s="8"/>
      <c r="C244" s="6"/>
    </row>
    <row r="245" spans="2:3" ht="47.25" customHeight="1" x14ac:dyDescent="0.25">
      <c r="B245" s="8"/>
      <c r="C245" s="6"/>
    </row>
    <row r="246" spans="2:3" ht="47.25" customHeight="1" x14ac:dyDescent="0.25">
      <c r="B246" s="8"/>
      <c r="C246" s="6"/>
    </row>
    <row r="247" spans="2:3" ht="47.25" customHeight="1" x14ac:dyDescent="0.25">
      <c r="B247" s="8"/>
      <c r="C247" s="6"/>
    </row>
    <row r="248" spans="2:3" ht="47.25" customHeight="1" x14ac:dyDescent="0.25">
      <c r="B248" s="8"/>
      <c r="C248" s="6"/>
    </row>
    <row r="249" spans="2:3" ht="47.25" customHeight="1" x14ac:dyDescent="0.25">
      <c r="B249" s="8"/>
      <c r="C249" s="6"/>
    </row>
    <row r="250" spans="2:3" ht="47.25" customHeight="1" x14ac:dyDescent="0.25">
      <c r="B250" s="8"/>
      <c r="C250" s="6"/>
    </row>
    <row r="251" spans="2:3" ht="47.25" customHeight="1" x14ac:dyDescent="0.25">
      <c r="B251" s="8"/>
      <c r="C251" s="6"/>
    </row>
    <row r="252" spans="2:3" ht="47.25" customHeight="1" x14ac:dyDescent="0.25">
      <c r="B252" s="8"/>
      <c r="C252" s="6"/>
    </row>
    <row r="253" spans="2:3" ht="47.25" customHeight="1" x14ac:dyDescent="0.25">
      <c r="B253" s="5"/>
      <c r="C253" s="6"/>
    </row>
    <row r="254" spans="2:3" ht="47.25" customHeight="1" x14ac:dyDescent="0.25">
      <c r="B254" s="5"/>
      <c r="C254" s="6"/>
    </row>
    <row r="255" spans="2:3" ht="47.25" customHeight="1" x14ac:dyDescent="0.25">
      <c r="B255" s="5"/>
      <c r="C255" s="6"/>
    </row>
    <row r="256" spans="2:3" ht="47.25" customHeight="1" x14ac:dyDescent="0.25">
      <c r="B256" s="5"/>
      <c r="C256" s="6"/>
    </row>
    <row r="257" spans="2:3" ht="47.25" customHeight="1" x14ac:dyDescent="0.25">
      <c r="B257" s="5"/>
      <c r="C257" s="6"/>
    </row>
    <row r="258" spans="2:3" ht="47.25" customHeight="1" x14ac:dyDescent="0.25">
      <c r="B258" s="5"/>
      <c r="C258" s="6"/>
    </row>
    <row r="259" spans="2:3" ht="47.25" customHeight="1" x14ac:dyDescent="0.25">
      <c r="B259" s="5"/>
      <c r="C259" s="6"/>
    </row>
    <row r="260" spans="2:3" ht="47.25" customHeight="1" x14ac:dyDescent="0.25">
      <c r="B260" s="5"/>
      <c r="C260" s="6"/>
    </row>
    <row r="261" spans="2:3" ht="47.25" customHeight="1" x14ac:dyDescent="0.25">
      <c r="B261" s="2"/>
      <c r="C261" s="2"/>
    </row>
    <row r="262" spans="2:3" ht="47.25" customHeight="1" x14ac:dyDescent="0.25">
      <c r="B262" s="2"/>
      <c r="C262" s="2"/>
    </row>
    <row r="263" spans="2:3" ht="47.25" customHeight="1" x14ac:dyDescent="0.25">
      <c r="B263" s="2"/>
      <c r="C263" s="2"/>
    </row>
    <row r="264" spans="2:3" ht="47.25" customHeight="1" x14ac:dyDescent="0.25">
      <c r="B264" s="2"/>
      <c r="C264" s="2"/>
    </row>
    <row r="265" spans="2:3" ht="47.25" customHeight="1" x14ac:dyDescent="0.25">
      <c r="B265" s="2"/>
      <c r="C265" s="2"/>
    </row>
    <row r="266" spans="2:3" ht="47.25" customHeight="1" x14ac:dyDescent="0.25">
      <c r="B266" s="2"/>
      <c r="C266" s="2"/>
    </row>
    <row r="267" spans="2:3" ht="47.25" customHeight="1" x14ac:dyDescent="0.25">
      <c r="B267" s="2"/>
      <c r="C267" s="2"/>
    </row>
    <row r="268" spans="2:3" ht="47.25" customHeight="1" x14ac:dyDescent="0.25">
      <c r="B268" s="2"/>
      <c r="C268" s="2"/>
    </row>
    <row r="269" spans="2:3" ht="47.25" customHeight="1" x14ac:dyDescent="0.25">
      <c r="B269" s="2"/>
      <c r="C269" s="2"/>
    </row>
    <row r="270" spans="2:3" ht="47.25" customHeight="1" x14ac:dyDescent="0.25">
      <c r="B270" s="2"/>
      <c r="C270" s="2"/>
    </row>
    <row r="271" spans="2:3" ht="47.25" customHeight="1" x14ac:dyDescent="0.25">
      <c r="B271" s="2"/>
      <c r="C271" s="2"/>
    </row>
    <row r="272" spans="2:3" ht="47.25" customHeight="1" x14ac:dyDescent="0.25">
      <c r="B272" s="2"/>
      <c r="C272" s="2"/>
    </row>
    <row r="273" spans="2:3" ht="47.25" customHeight="1" x14ac:dyDescent="0.25">
      <c r="B273" s="2"/>
      <c r="C273" s="2"/>
    </row>
    <row r="274" spans="2:3" ht="47.25" customHeight="1" x14ac:dyDescent="0.25">
      <c r="B274" s="2"/>
      <c r="C274" s="2"/>
    </row>
    <row r="275" spans="2:3" ht="47.25" customHeight="1" x14ac:dyDescent="0.25">
      <c r="B275" s="2"/>
      <c r="C275" s="2"/>
    </row>
    <row r="276" spans="2:3" ht="47.25" customHeight="1" x14ac:dyDescent="0.25">
      <c r="B276" s="2"/>
      <c r="C276" s="2"/>
    </row>
    <row r="277" spans="2:3" ht="47.25" customHeight="1" x14ac:dyDescent="0.25">
      <c r="B277" s="2"/>
      <c r="C277" s="2"/>
    </row>
  </sheetData>
  <mergeCells count="2">
    <mergeCell ref="B7:O7"/>
    <mergeCell ref="E40:E4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Q277"/>
  <sheetViews>
    <sheetView tabSelected="1" workbookViewId="0">
      <selection activeCell="G16" sqref="G16"/>
    </sheetView>
  </sheetViews>
  <sheetFormatPr baseColWidth="10" defaultRowHeight="47.25" customHeight="1" x14ac:dyDescent="0.25"/>
  <cols>
    <col min="1" max="1" width="11.42578125" style="1"/>
    <col min="2" max="2" width="27" style="1" bestFit="1" customWidth="1"/>
    <col min="3" max="4" width="18" style="1" bestFit="1" customWidth="1"/>
    <col min="5" max="5" width="17.5703125" style="1" bestFit="1" customWidth="1"/>
    <col min="6" max="6" width="17.85546875" style="1" bestFit="1" customWidth="1"/>
    <col min="7" max="7" width="17.140625" style="1" bestFit="1" customWidth="1"/>
    <col min="8" max="8" width="17.5703125" style="1" bestFit="1" customWidth="1"/>
    <col min="9" max="9" width="18.140625" style="1" bestFit="1" customWidth="1"/>
    <col min="10" max="10" width="18.5703125" style="1" bestFit="1" customWidth="1"/>
    <col min="11" max="11" width="18" style="1" bestFit="1" customWidth="1"/>
    <col min="12" max="14" width="17.85546875" style="1" bestFit="1" customWidth="1"/>
    <col min="15" max="15" width="19.42578125" style="1" customWidth="1"/>
    <col min="16" max="16384" width="11.42578125" style="1"/>
  </cols>
  <sheetData>
    <row r="1" spans="2:15" ht="15" x14ac:dyDescent="0.25"/>
    <row r="2" spans="2:15" ht="15" x14ac:dyDescent="0.25"/>
    <row r="3" spans="2:15" ht="15" x14ac:dyDescent="0.25"/>
    <row r="4" spans="2:15" ht="15" x14ac:dyDescent="0.25"/>
    <row r="5" spans="2:15" ht="15" x14ac:dyDescent="0.25"/>
    <row r="6" spans="2:15" ht="15" x14ac:dyDescent="0.25"/>
    <row r="7" spans="2:15" ht="55.5" customHeight="1" x14ac:dyDescent="0.25">
      <c r="B7" s="51" t="s">
        <v>22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</row>
    <row r="8" spans="2:15" ht="15" x14ac:dyDescent="0.25">
      <c r="B8" s="47" t="s">
        <v>3</v>
      </c>
      <c r="C8" s="38">
        <v>44562</v>
      </c>
      <c r="D8" s="38">
        <v>44593</v>
      </c>
      <c r="E8" s="38">
        <v>44621</v>
      </c>
      <c r="F8" s="38">
        <v>44652</v>
      </c>
      <c r="G8" s="38">
        <v>44682</v>
      </c>
      <c r="H8" s="38">
        <v>44713</v>
      </c>
      <c r="I8" s="38">
        <v>44743</v>
      </c>
      <c r="J8" s="38">
        <v>44774</v>
      </c>
      <c r="K8" s="38">
        <v>44805</v>
      </c>
      <c r="L8" s="38">
        <v>44835</v>
      </c>
      <c r="M8" s="38">
        <v>44866</v>
      </c>
      <c r="N8" s="38">
        <v>44896</v>
      </c>
      <c r="O8" s="38" t="s">
        <v>2</v>
      </c>
    </row>
    <row r="9" spans="2:15" ht="15" x14ac:dyDescent="0.25">
      <c r="B9" s="39" t="s">
        <v>5</v>
      </c>
      <c r="C9" s="40">
        <v>4820000</v>
      </c>
      <c r="D9" s="40">
        <v>1199000</v>
      </c>
      <c r="E9" s="40">
        <v>2301000</v>
      </c>
      <c r="F9" s="40">
        <v>2000000</v>
      </c>
      <c r="G9" s="40">
        <v>18783000</v>
      </c>
      <c r="H9" s="40"/>
      <c r="I9" s="41"/>
      <c r="J9" s="41"/>
      <c r="K9" s="40"/>
      <c r="L9" s="41"/>
      <c r="M9" s="41"/>
      <c r="N9" s="41"/>
      <c r="O9" s="41">
        <f>+SUM(C9:N9)</f>
        <v>29103000</v>
      </c>
    </row>
    <row r="10" spans="2:15" ht="15" x14ac:dyDescent="0.25">
      <c r="B10" s="39" t="s">
        <v>8</v>
      </c>
      <c r="C10" s="40">
        <v>69952253.572974011</v>
      </c>
      <c r="D10" s="41">
        <v>36341533.67639</v>
      </c>
      <c r="E10" s="41">
        <v>13197437.169939999</v>
      </c>
      <c r="F10" s="40">
        <v>4824205.5460799988</v>
      </c>
      <c r="G10" s="41">
        <v>3949310.273325</v>
      </c>
      <c r="H10" s="41"/>
      <c r="I10" s="41"/>
      <c r="J10" s="41"/>
      <c r="K10" s="41"/>
      <c r="L10" s="41"/>
      <c r="M10" s="41"/>
      <c r="N10" s="41"/>
      <c r="O10" s="41">
        <f t="shared" ref="O10:O11" si="0">+SUM(C10:N10)</f>
        <v>128264740.238709</v>
      </c>
    </row>
    <row r="11" spans="2:15" ht="15" x14ac:dyDescent="0.25">
      <c r="B11" s="39" t="s">
        <v>10</v>
      </c>
      <c r="C11" s="40">
        <v>0</v>
      </c>
      <c r="D11" s="40">
        <v>0</v>
      </c>
      <c r="E11" s="40">
        <v>0</v>
      </c>
      <c r="F11" s="40">
        <v>0</v>
      </c>
      <c r="G11" s="40">
        <v>0</v>
      </c>
      <c r="H11" s="40"/>
      <c r="I11" s="40"/>
      <c r="J11" s="40"/>
      <c r="K11" s="40"/>
      <c r="L11" s="40"/>
      <c r="M11" s="40"/>
      <c r="N11" s="40"/>
      <c r="O11" s="41">
        <f t="shared" si="0"/>
        <v>0</v>
      </c>
    </row>
    <row r="12" spans="2:15" ht="15" x14ac:dyDescent="0.25">
      <c r="B12" s="42" t="s">
        <v>1</v>
      </c>
      <c r="C12" s="40">
        <v>7947000</v>
      </c>
      <c r="D12" s="40">
        <v>24052615.890000001</v>
      </c>
      <c r="E12" s="40">
        <v>8505000</v>
      </c>
      <c r="F12" s="40">
        <v>27715000</v>
      </c>
      <c r="G12" s="40">
        <v>18275785.530749999</v>
      </c>
      <c r="H12" s="40"/>
      <c r="I12" s="40"/>
      <c r="J12" s="40"/>
      <c r="K12" s="40"/>
      <c r="L12" s="40"/>
      <c r="M12" s="40"/>
      <c r="N12" s="40"/>
      <c r="O12" s="41">
        <f>+SUM(C12:N12)</f>
        <v>86495401.420749992</v>
      </c>
    </row>
    <row r="13" spans="2:15" ht="15" x14ac:dyDescent="0.25">
      <c r="B13" s="42" t="s">
        <v>18</v>
      </c>
      <c r="C13" s="40">
        <v>0</v>
      </c>
      <c r="D13" s="40">
        <v>0</v>
      </c>
      <c r="E13" s="40">
        <v>0</v>
      </c>
      <c r="F13" s="40">
        <v>0</v>
      </c>
      <c r="G13" s="40">
        <v>0</v>
      </c>
      <c r="H13" s="40"/>
      <c r="I13" s="40"/>
      <c r="J13" s="40"/>
      <c r="K13" s="40"/>
      <c r="L13" s="40"/>
      <c r="M13" s="40"/>
      <c r="N13" s="40"/>
      <c r="O13" s="41">
        <f>+SUM(C13:N13)</f>
        <v>0</v>
      </c>
    </row>
    <row r="14" spans="2:15" ht="15" x14ac:dyDescent="0.25">
      <c r="B14" s="42" t="s">
        <v>20</v>
      </c>
      <c r="C14" s="40">
        <v>0</v>
      </c>
      <c r="D14" s="40">
        <v>0</v>
      </c>
      <c r="E14" s="40">
        <v>0</v>
      </c>
      <c r="F14" s="40">
        <v>0</v>
      </c>
      <c r="G14" s="40">
        <v>0</v>
      </c>
      <c r="H14" s="40"/>
      <c r="I14" s="40"/>
      <c r="J14" s="40"/>
      <c r="K14" s="40"/>
      <c r="L14" s="40"/>
      <c r="M14" s="40"/>
      <c r="N14" s="40"/>
      <c r="O14" s="41">
        <f>+SUM(C14:N14)</f>
        <v>0</v>
      </c>
    </row>
    <row r="15" spans="2:15" ht="15" x14ac:dyDescent="0.25">
      <c r="B15" s="43" t="s">
        <v>2</v>
      </c>
      <c r="C15" s="44">
        <f>+SUM(C9:C14)</f>
        <v>82719253.572974011</v>
      </c>
      <c r="D15" s="44">
        <f t="shared" ref="D15:L15" si="1">+SUM(D9:D14)</f>
        <v>61593149.56639</v>
      </c>
      <c r="E15" s="44">
        <f>+SUM(E9:E14)</f>
        <v>24003437.169939999</v>
      </c>
      <c r="F15" s="44">
        <f>+SUM(F9:F14)</f>
        <v>34539205.546080001</v>
      </c>
      <c r="G15" s="44">
        <f>+SUM(G9:G14)</f>
        <v>41008095.804075003</v>
      </c>
      <c r="H15" s="44">
        <f t="shared" si="1"/>
        <v>0</v>
      </c>
      <c r="I15" s="44">
        <f t="shared" si="1"/>
        <v>0</v>
      </c>
      <c r="J15" s="44">
        <f t="shared" si="1"/>
        <v>0</v>
      </c>
      <c r="K15" s="44">
        <f>+SUM(K9:K14)</f>
        <v>0</v>
      </c>
      <c r="L15" s="44">
        <f t="shared" si="1"/>
        <v>0</v>
      </c>
      <c r="M15" s="44">
        <f>+SUM(M9:M14)</f>
        <v>0</v>
      </c>
      <c r="N15" s="44">
        <f>+SUM(N9:N14)</f>
        <v>0</v>
      </c>
      <c r="O15" s="44">
        <f>+SUM(O9:O14)</f>
        <v>243863141.65945899</v>
      </c>
    </row>
    <row r="18" spans="2:17" ht="47.25" customHeight="1" x14ac:dyDescent="0.25">
      <c r="B18" s="15"/>
      <c r="C18" s="15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2:17" ht="47.25" customHeight="1" x14ac:dyDescent="0.25">
      <c r="B19" s="15"/>
      <c r="C19" s="15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2:17" ht="47.25" customHeight="1" x14ac:dyDescent="0.25">
      <c r="B20" s="17"/>
      <c r="C20" s="18"/>
      <c r="D20" s="18"/>
      <c r="E20" s="2"/>
      <c r="F20" s="18"/>
      <c r="G20" s="18"/>
      <c r="H20" s="18"/>
      <c r="I20" s="18"/>
      <c r="J20" s="18"/>
      <c r="K20" s="18"/>
      <c r="L20" s="2"/>
      <c r="M20" s="18"/>
      <c r="N20" s="2"/>
      <c r="O20" s="18"/>
    </row>
    <row r="21" spans="2:17" ht="47.25" customHeight="1" x14ac:dyDescent="0.25">
      <c r="B21" s="27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</row>
    <row r="22" spans="2:17" ht="47.25" customHeight="1" x14ac:dyDescent="0.25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2:17" ht="47.25" customHeight="1" x14ac:dyDescent="0.25">
      <c r="B23" s="21"/>
      <c r="C23" s="17"/>
      <c r="D23" s="17"/>
      <c r="E23" s="2"/>
      <c r="F23" s="17"/>
      <c r="G23" s="17"/>
      <c r="H23" s="17"/>
      <c r="I23" s="17"/>
      <c r="J23" s="17"/>
      <c r="K23" s="17"/>
      <c r="L23" s="2"/>
      <c r="M23" s="17"/>
      <c r="N23" s="2"/>
      <c r="O23" s="17"/>
      <c r="P23" s="2"/>
      <c r="Q23" s="2"/>
    </row>
    <row r="24" spans="2:17" s="2" customFormat="1" ht="47.25" customHeight="1" x14ac:dyDescent="0.25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</row>
    <row r="25" spans="2:17" s="2" customFormat="1" ht="47.25" customHeight="1" x14ac:dyDescent="0.25">
      <c r="B25" s="19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</row>
    <row r="26" spans="2:17" s="2" customFormat="1" ht="47.25" customHeight="1" x14ac:dyDescent="0.25"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</row>
    <row r="27" spans="2:17" s="2" customFormat="1" ht="47.25" customHeight="1" x14ac:dyDescent="0.25"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2:17" s="2" customFormat="1" ht="47.25" customHeight="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2:17" s="2" customFormat="1" ht="47.25" customHeight="1" x14ac:dyDescent="0.25">
      <c r="B29" s="19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2:17" s="2" customFormat="1" ht="47.25" customHeight="1" x14ac:dyDescent="0.25">
      <c r="B30" s="19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spans="2:17" s="2" customFormat="1" ht="47.25" customHeight="1" x14ac:dyDescent="0.25">
      <c r="B31" s="19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spans="2:17" s="2" customFormat="1" ht="47.25" customHeight="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2:14" s="2" customFormat="1" ht="47.25" customHeight="1" x14ac:dyDescent="0.25"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2:14" s="2" customFormat="1" ht="47.25" customHeight="1" x14ac:dyDescent="0.25">
      <c r="B34" s="19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2:14" s="2" customFormat="1" ht="47.25" customHeight="1" x14ac:dyDescent="0.25">
      <c r="B35" s="19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</row>
    <row r="36" spans="2:14" s="2" customFormat="1" ht="47.25" customHeight="1" x14ac:dyDescent="0.25">
      <c r="B36" s="1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</row>
    <row r="37" spans="2:14" s="2" customFormat="1" ht="47.25" customHeight="1" x14ac:dyDescent="0.25">
      <c r="B37" s="21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</row>
    <row r="38" spans="2:14" s="2" customFormat="1" ht="47.25" customHeight="1" x14ac:dyDescent="0.25">
      <c r="B38" s="15"/>
      <c r="C38" s="15"/>
    </row>
    <row r="39" spans="2:14" s="2" customFormat="1" ht="47.25" customHeight="1" x14ac:dyDescent="0.25">
      <c r="B39" s="15"/>
      <c r="C39" s="15"/>
    </row>
    <row r="40" spans="2:14" s="2" customFormat="1" ht="47.25" customHeight="1" x14ac:dyDescent="0.25">
      <c r="B40" s="15"/>
      <c r="C40" s="15"/>
      <c r="E40" s="50"/>
    </row>
    <row r="41" spans="2:14" s="2" customFormat="1" ht="47.25" customHeight="1" x14ac:dyDescent="0.25">
      <c r="B41" s="15"/>
      <c r="C41" s="15"/>
      <c r="E41" s="50"/>
    </row>
    <row r="42" spans="2:14" s="2" customFormat="1" ht="47.25" customHeight="1" x14ac:dyDescent="0.25">
      <c r="B42" s="15"/>
      <c r="C42" s="15"/>
    </row>
    <row r="43" spans="2:14" s="2" customFormat="1" ht="47.25" customHeight="1" x14ac:dyDescent="0.25">
      <c r="B43" s="15"/>
      <c r="C43" s="15"/>
    </row>
    <row r="44" spans="2:14" s="2" customFormat="1" ht="47.25" customHeight="1" x14ac:dyDescent="0.25">
      <c r="B44" s="16"/>
      <c r="C44" s="15"/>
    </row>
    <row r="45" spans="2:14" s="2" customFormat="1" ht="47.25" customHeight="1" x14ac:dyDescent="0.25">
      <c r="B45" s="16"/>
      <c r="C45" s="15"/>
    </row>
    <row r="46" spans="2:14" s="2" customFormat="1" ht="47.25" customHeight="1" x14ac:dyDescent="0.25">
      <c r="B46" s="16"/>
      <c r="C46" s="15"/>
    </row>
    <row r="47" spans="2:14" s="2" customFormat="1" ht="47.25" customHeight="1" x14ac:dyDescent="0.25">
      <c r="B47" s="16"/>
      <c r="C47" s="15"/>
    </row>
    <row r="48" spans="2:14" s="2" customFormat="1" ht="47.25" customHeight="1" x14ac:dyDescent="0.25">
      <c r="B48" s="16"/>
      <c r="C48" s="15"/>
    </row>
    <row r="49" spans="2:3" s="2" customFormat="1" ht="47.25" customHeight="1" x14ac:dyDescent="0.25">
      <c r="B49" s="16"/>
      <c r="C49" s="15"/>
    </row>
    <row r="50" spans="2:3" s="2" customFormat="1" ht="47.25" customHeight="1" x14ac:dyDescent="0.25">
      <c r="B50" s="16"/>
      <c r="C50" s="15"/>
    </row>
    <row r="51" spans="2:3" s="2" customFormat="1" ht="47.25" customHeight="1" x14ac:dyDescent="0.25">
      <c r="B51" s="16"/>
      <c r="C51" s="15"/>
    </row>
    <row r="52" spans="2:3" s="2" customFormat="1" ht="47.25" customHeight="1" x14ac:dyDescent="0.25">
      <c r="B52" s="15"/>
      <c r="C52" s="15"/>
    </row>
    <row r="53" spans="2:3" s="2" customFormat="1" ht="47.25" customHeight="1" x14ac:dyDescent="0.25">
      <c r="B53" s="15"/>
      <c r="C53" s="15"/>
    </row>
    <row r="54" spans="2:3" s="2" customFormat="1" ht="47.25" customHeight="1" x14ac:dyDescent="0.25">
      <c r="B54" s="15"/>
      <c r="C54" s="15"/>
    </row>
    <row r="55" spans="2:3" s="2" customFormat="1" ht="47.25" customHeight="1" x14ac:dyDescent="0.25">
      <c r="B55" s="15"/>
      <c r="C55" s="15"/>
    </row>
    <row r="56" spans="2:3" s="2" customFormat="1" ht="47.25" customHeight="1" x14ac:dyDescent="0.25">
      <c r="B56" s="15"/>
      <c r="C56" s="15"/>
    </row>
    <row r="57" spans="2:3" s="2" customFormat="1" ht="47.25" customHeight="1" x14ac:dyDescent="0.25">
      <c r="B57" s="15"/>
      <c r="C57" s="15"/>
    </row>
    <row r="58" spans="2:3" s="2" customFormat="1" ht="47.25" customHeight="1" x14ac:dyDescent="0.25">
      <c r="B58" s="15"/>
      <c r="C58" s="15"/>
    </row>
    <row r="59" spans="2:3" s="2" customFormat="1" ht="47.25" customHeight="1" x14ac:dyDescent="0.25">
      <c r="B59" s="15"/>
      <c r="C59" s="15"/>
    </row>
    <row r="60" spans="2:3" s="2" customFormat="1" ht="47.25" customHeight="1" x14ac:dyDescent="0.25">
      <c r="B60" s="15"/>
      <c r="C60" s="15"/>
    </row>
    <row r="61" spans="2:3" s="2" customFormat="1" ht="47.25" customHeight="1" x14ac:dyDescent="0.25">
      <c r="B61" s="15"/>
      <c r="C61" s="15"/>
    </row>
    <row r="62" spans="2:3" s="2" customFormat="1" ht="47.25" customHeight="1" x14ac:dyDescent="0.25">
      <c r="B62" s="15"/>
      <c r="C62" s="15"/>
    </row>
    <row r="63" spans="2:3" s="2" customFormat="1" ht="47.25" customHeight="1" x14ac:dyDescent="0.25">
      <c r="B63" s="15"/>
      <c r="C63" s="15"/>
    </row>
    <row r="64" spans="2:3" s="2" customFormat="1" ht="47.25" customHeight="1" x14ac:dyDescent="0.25">
      <c r="B64" s="15"/>
      <c r="C64" s="15"/>
    </row>
    <row r="65" spans="2:3" s="2" customFormat="1" ht="47.25" customHeight="1" x14ac:dyDescent="0.25">
      <c r="B65" s="16"/>
      <c r="C65" s="15"/>
    </row>
    <row r="66" spans="2:3" s="2" customFormat="1" ht="47.25" customHeight="1" x14ac:dyDescent="0.25">
      <c r="B66" s="16"/>
      <c r="C66" s="15"/>
    </row>
    <row r="67" spans="2:3" s="2" customFormat="1" ht="47.25" customHeight="1" x14ac:dyDescent="0.25">
      <c r="B67" s="16"/>
      <c r="C67" s="15"/>
    </row>
    <row r="68" spans="2:3" s="2" customFormat="1" ht="47.25" customHeight="1" x14ac:dyDescent="0.25">
      <c r="B68" s="16"/>
      <c r="C68" s="15"/>
    </row>
    <row r="69" spans="2:3" s="2" customFormat="1" ht="47.25" customHeight="1" x14ac:dyDescent="0.25">
      <c r="B69" s="16"/>
      <c r="C69" s="15"/>
    </row>
    <row r="70" spans="2:3" s="2" customFormat="1" ht="47.25" customHeight="1" x14ac:dyDescent="0.25">
      <c r="B70" s="16"/>
      <c r="C70" s="15"/>
    </row>
    <row r="71" spans="2:3" s="2" customFormat="1" ht="47.25" customHeight="1" x14ac:dyDescent="0.25">
      <c r="B71" s="16"/>
      <c r="C71" s="15"/>
    </row>
    <row r="72" spans="2:3" s="2" customFormat="1" ht="47.25" customHeight="1" x14ac:dyDescent="0.25">
      <c r="B72" s="16"/>
      <c r="C72" s="15"/>
    </row>
    <row r="73" spans="2:3" s="2" customFormat="1" ht="47.25" customHeight="1" x14ac:dyDescent="0.25">
      <c r="B73" s="15"/>
      <c r="C73" s="15"/>
    </row>
    <row r="74" spans="2:3" s="2" customFormat="1" ht="47.25" customHeight="1" x14ac:dyDescent="0.25">
      <c r="B74" s="15"/>
      <c r="C74" s="15"/>
    </row>
    <row r="75" spans="2:3" s="2" customFormat="1" ht="47.25" customHeight="1" x14ac:dyDescent="0.25">
      <c r="B75" s="15"/>
      <c r="C75" s="15"/>
    </row>
    <row r="76" spans="2:3" s="2" customFormat="1" ht="47.25" customHeight="1" x14ac:dyDescent="0.25">
      <c r="B76" s="15"/>
      <c r="C76" s="15"/>
    </row>
    <row r="77" spans="2:3" s="2" customFormat="1" ht="47.25" customHeight="1" x14ac:dyDescent="0.25">
      <c r="B77" s="15"/>
      <c r="C77" s="15"/>
    </row>
    <row r="78" spans="2:3" s="2" customFormat="1" ht="47.25" customHeight="1" x14ac:dyDescent="0.25">
      <c r="B78" s="15"/>
      <c r="C78" s="15"/>
    </row>
    <row r="79" spans="2:3" s="2" customFormat="1" ht="47.25" customHeight="1" x14ac:dyDescent="0.25">
      <c r="B79" s="15"/>
      <c r="C79" s="15"/>
    </row>
    <row r="80" spans="2:3" s="2" customFormat="1" ht="47.25" customHeight="1" x14ac:dyDescent="0.25">
      <c r="B80" s="15"/>
      <c r="C80" s="15"/>
    </row>
    <row r="81" spans="2:15" s="2" customFormat="1" ht="47.25" customHeight="1" x14ac:dyDescent="0.25">
      <c r="B81" s="15"/>
      <c r="C81" s="15"/>
    </row>
    <row r="82" spans="2:15" s="2" customFormat="1" ht="47.25" customHeight="1" x14ac:dyDescent="0.25">
      <c r="B82" s="15"/>
      <c r="C82" s="15"/>
    </row>
    <row r="83" spans="2:15" s="2" customFormat="1" ht="47.25" customHeight="1" x14ac:dyDescent="0.25">
      <c r="B83" s="15"/>
      <c r="C83" s="15"/>
    </row>
    <row r="84" spans="2:15" s="2" customFormat="1" ht="47.25" customHeight="1" x14ac:dyDescent="0.25">
      <c r="B84" s="15"/>
      <c r="C84" s="15"/>
    </row>
    <row r="85" spans="2:15" s="2" customFormat="1" ht="47.25" customHeight="1" x14ac:dyDescent="0.25">
      <c r="B85" s="15"/>
      <c r="C85" s="15"/>
    </row>
    <row r="86" spans="2:15" s="2" customFormat="1" ht="47.25" customHeight="1" x14ac:dyDescent="0.25">
      <c r="B86" s="16"/>
      <c r="C86" s="15"/>
    </row>
    <row r="87" spans="2:15" s="2" customFormat="1" ht="47.25" customHeight="1" x14ac:dyDescent="0.25">
      <c r="B87" s="5"/>
      <c r="C87" s="4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2:15" s="2" customFormat="1" ht="47.25" customHeight="1" x14ac:dyDescent="0.25">
      <c r="B88" s="5"/>
      <c r="C88" s="4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2:15" s="2" customFormat="1" ht="47.25" customHeight="1" x14ac:dyDescent="0.25">
      <c r="B89" s="5"/>
      <c r="C89" s="4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2:15" s="2" customFormat="1" ht="47.25" customHeight="1" x14ac:dyDescent="0.25">
      <c r="B90" s="5"/>
      <c r="C90" s="4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2:15" s="2" customFormat="1" ht="47.25" customHeight="1" x14ac:dyDescent="0.25">
      <c r="B91" s="5"/>
      <c r="C91" s="4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2:15" ht="47.25" customHeight="1" x14ac:dyDescent="0.25">
      <c r="B92" s="5"/>
      <c r="C92" s="4"/>
    </row>
    <row r="93" spans="2:15" ht="47.25" customHeight="1" x14ac:dyDescent="0.25">
      <c r="B93" s="5"/>
      <c r="C93" s="4"/>
    </row>
    <row r="94" spans="2:15" ht="47.25" customHeight="1" x14ac:dyDescent="0.25">
      <c r="B94" s="4"/>
      <c r="C94" s="4"/>
    </row>
    <row r="95" spans="2:15" ht="47.25" customHeight="1" x14ac:dyDescent="0.25">
      <c r="B95" s="4"/>
      <c r="C95" s="4"/>
    </row>
    <row r="96" spans="2:15" ht="47.25" customHeight="1" x14ac:dyDescent="0.25">
      <c r="B96" s="4"/>
      <c r="C96" s="4"/>
    </row>
    <row r="97" spans="2:3" ht="47.25" customHeight="1" x14ac:dyDescent="0.25">
      <c r="B97" s="4"/>
      <c r="C97" s="4"/>
    </row>
    <row r="98" spans="2:3" ht="47.25" customHeight="1" x14ac:dyDescent="0.25">
      <c r="B98" s="4"/>
      <c r="C98" s="4"/>
    </row>
    <row r="99" spans="2:3" ht="47.25" customHeight="1" x14ac:dyDescent="0.25">
      <c r="B99" s="4"/>
      <c r="C99" s="4"/>
    </row>
    <row r="100" spans="2:3" ht="47.25" customHeight="1" x14ac:dyDescent="0.25">
      <c r="B100" s="4"/>
      <c r="C100" s="4"/>
    </row>
    <row r="101" spans="2:3" ht="47.25" customHeight="1" x14ac:dyDescent="0.25">
      <c r="B101" s="4"/>
      <c r="C101" s="4"/>
    </row>
    <row r="102" spans="2:3" ht="47.25" customHeight="1" x14ac:dyDescent="0.25">
      <c r="B102" s="4"/>
      <c r="C102" s="4"/>
    </row>
    <row r="103" spans="2:3" ht="47.25" customHeight="1" x14ac:dyDescent="0.25">
      <c r="B103" s="4"/>
      <c r="C103" s="4"/>
    </row>
    <row r="104" spans="2:3" ht="47.25" customHeight="1" x14ac:dyDescent="0.25">
      <c r="B104" s="4"/>
      <c r="C104" s="4"/>
    </row>
    <row r="105" spans="2:3" ht="47.25" customHeight="1" x14ac:dyDescent="0.25">
      <c r="B105" s="4"/>
      <c r="C105" s="4"/>
    </row>
    <row r="106" spans="2:3" ht="47.25" customHeight="1" x14ac:dyDescent="0.25">
      <c r="B106" s="4"/>
      <c r="C106" s="4"/>
    </row>
    <row r="107" spans="2:3" ht="47.25" customHeight="1" x14ac:dyDescent="0.25">
      <c r="B107" s="5"/>
      <c r="C107" s="4"/>
    </row>
    <row r="108" spans="2:3" ht="47.25" customHeight="1" x14ac:dyDescent="0.25">
      <c r="B108" s="5"/>
      <c r="C108" s="4"/>
    </row>
    <row r="109" spans="2:3" ht="47.25" customHeight="1" x14ac:dyDescent="0.25">
      <c r="B109" s="5"/>
      <c r="C109" s="4"/>
    </row>
    <row r="110" spans="2:3" ht="47.25" customHeight="1" x14ac:dyDescent="0.25">
      <c r="B110" s="5"/>
      <c r="C110" s="4"/>
    </row>
    <row r="111" spans="2:3" ht="47.25" customHeight="1" x14ac:dyDescent="0.25">
      <c r="B111" s="5"/>
      <c r="C111" s="4"/>
    </row>
    <row r="112" spans="2:3" ht="47.25" customHeight="1" x14ac:dyDescent="0.25">
      <c r="B112" s="5"/>
      <c r="C112" s="4"/>
    </row>
    <row r="113" spans="2:3" ht="47.25" customHeight="1" x14ac:dyDescent="0.25">
      <c r="B113" s="5"/>
      <c r="C113" s="4"/>
    </row>
    <row r="114" spans="2:3" ht="47.25" customHeight="1" x14ac:dyDescent="0.25">
      <c r="B114" s="4"/>
      <c r="C114" s="4"/>
    </row>
    <row r="115" spans="2:3" ht="47.25" customHeight="1" x14ac:dyDescent="0.25">
      <c r="B115" s="4"/>
      <c r="C115" s="4"/>
    </row>
    <row r="116" spans="2:3" ht="47.25" customHeight="1" x14ac:dyDescent="0.25">
      <c r="B116" s="4"/>
      <c r="C116" s="4"/>
    </row>
    <row r="117" spans="2:3" ht="47.25" customHeight="1" x14ac:dyDescent="0.25">
      <c r="B117" s="4"/>
      <c r="C117" s="4"/>
    </row>
    <row r="118" spans="2:3" ht="47.25" customHeight="1" x14ac:dyDescent="0.25">
      <c r="B118" s="4"/>
      <c r="C118" s="4"/>
    </row>
    <row r="119" spans="2:3" ht="47.25" customHeight="1" x14ac:dyDescent="0.25">
      <c r="B119" s="4"/>
      <c r="C119" s="4"/>
    </row>
    <row r="120" spans="2:3" ht="47.25" customHeight="1" x14ac:dyDescent="0.25">
      <c r="B120" s="4"/>
      <c r="C120" s="4"/>
    </row>
    <row r="121" spans="2:3" ht="47.25" customHeight="1" x14ac:dyDescent="0.25">
      <c r="B121" s="4"/>
      <c r="C121" s="4"/>
    </row>
    <row r="122" spans="2:3" ht="47.25" customHeight="1" x14ac:dyDescent="0.25">
      <c r="B122" s="4"/>
      <c r="C122" s="4"/>
    </row>
    <row r="123" spans="2:3" ht="47.25" customHeight="1" x14ac:dyDescent="0.25">
      <c r="B123" s="4"/>
      <c r="C123" s="4"/>
    </row>
    <row r="124" spans="2:3" ht="47.25" customHeight="1" x14ac:dyDescent="0.25">
      <c r="B124" s="4"/>
      <c r="C124" s="4"/>
    </row>
    <row r="125" spans="2:3" ht="47.25" customHeight="1" x14ac:dyDescent="0.25">
      <c r="B125" s="4"/>
      <c r="C125" s="4"/>
    </row>
    <row r="126" spans="2:3" ht="47.25" customHeight="1" x14ac:dyDescent="0.25">
      <c r="B126" s="4"/>
      <c r="C126" s="4"/>
    </row>
    <row r="127" spans="2:3" ht="47.25" customHeight="1" x14ac:dyDescent="0.25">
      <c r="B127" s="5"/>
      <c r="C127" s="4"/>
    </row>
    <row r="128" spans="2:3" ht="47.25" customHeight="1" x14ac:dyDescent="0.25">
      <c r="B128" s="5"/>
      <c r="C128" s="4"/>
    </row>
    <row r="129" spans="2:3" ht="47.25" customHeight="1" x14ac:dyDescent="0.25">
      <c r="B129" s="5"/>
      <c r="C129" s="4"/>
    </row>
    <row r="130" spans="2:3" ht="47.25" customHeight="1" x14ac:dyDescent="0.25">
      <c r="B130" s="5"/>
      <c r="C130" s="4"/>
    </row>
    <row r="131" spans="2:3" ht="47.25" customHeight="1" x14ac:dyDescent="0.25">
      <c r="B131" s="5"/>
      <c r="C131" s="4"/>
    </row>
    <row r="132" spans="2:3" ht="47.25" customHeight="1" x14ac:dyDescent="0.25">
      <c r="B132" s="5"/>
      <c r="C132" s="4"/>
    </row>
    <row r="133" spans="2:3" ht="47.25" customHeight="1" x14ac:dyDescent="0.25">
      <c r="B133" s="5"/>
      <c r="C133" s="4"/>
    </row>
    <row r="134" spans="2:3" ht="47.25" customHeight="1" x14ac:dyDescent="0.25">
      <c r="B134" s="5"/>
      <c r="C134" s="4"/>
    </row>
    <row r="135" spans="2:3" ht="47.25" customHeight="1" x14ac:dyDescent="0.25">
      <c r="B135" s="4"/>
      <c r="C135" s="4"/>
    </row>
    <row r="136" spans="2:3" ht="47.25" customHeight="1" x14ac:dyDescent="0.25">
      <c r="B136" s="4"/>
      <c r="C136" s="4"/>
    </row>
    <row r="137" spans="2:3" ht="47.25" customHeight="1" x14ac:dyDescent="0.25">
      <c r="B137" s="4"/>
      <c r="C137" s="4"/>
    </row>
    <row r="138" spans="2:3" ht="47.25" customHeight="1" x14ac:dyDescent="0.25">
      <c r="B138" s="4"/>
      <c r="C138" s="4"/>
    </row>
    <row r="139" spans="2:3" ht="47.25" customHeight="1" x14ac:dyDescent="0.25">
      <c r="B139" s="4"/>
      <c r="C139" s="4"/>
    </row>
    <row r="140" spans="2:3" ht="47.25" customHeight="1" x14ac:dyDescent="0.25">
      <c r="B140" s="4"/>
      <c r="C140" s="4"/>
    </row>
    <row r="141" spans="2:3" ht="47.25" customHeight="1" x14ac:dyDescent="0.25">
      <c r="B141" s="4"/>
      <c r="C141" s="4"/>
    </row>
    <row r="142" spans="2:3" ht="47.25" customHeight="1" x14ac:dyDescent="0.25">
      <c r="B142" s="4"/>
      <c r="C142" s="4"/>
    </row>
    <row r="143" spans="2:3" ht="47.25" customHeight="1" x14ac:dyDescent="0.25">
      <c r="B143" s="4"/>
      <c r="C143" s="4"/>
    </row>
    <row r="144" spans="2:3" ht="47.25" customHeight="1" x14ac:dyDescent="0.25">
      <c r="B144" s="4"/>
      <c r="C144" s="4"/>
    </row>
    <row r="145" spans="2:3" ht="47.25" customHeight="1" x14ac:dyDescent="0.25">
      <c r="B145" s="4"/>
      <c r="C145" s="4"/>
    </row>
    <row r="146" spans="2:3" ht="47.25" customHeight="1" x14ac:dyDescent="0.25">
      <c r="B146" s="4"/>
      <c r="C146" s="4"/>
    </row>
    <row r="147" spans="2:3" ht="47.25" customHeight="1" x14ac:dyDescent="0.25">
      <c r="B147" s="4"/>
      <c r="C147" s="4"/>
    </row>
    <row r="148" spans="2:3" ht="47.25" customHeight="1" x14ac:dyDescent="0.25">
      <c r="B148" s="4"/>
      <c r="C148" s="4"/>
    </row>
    <row r="149" spans="2:3" ht="47.25" customHeight="1" x14ac:dyDescent="0.25">
      <c r="B149" s="5"/>
      <c r="C149" s="4"/>
    </row>
    <row r="150" spans="2:3" ht="47.25" customHeight="1" x14ac:dyDescent="0.25">
      <c r="B150" s="5"/>
      <c r="C150" s="4"/>
    </row>
    <row r="151" spans="2:3" ht="47.25" customHeight="1" x14ac:dyDescent="0.25">
      <c r="B151" s="5"/>
      <c r="C151" s="4"/>
    </row>
    <row r="152" spans="2:3" ht="47.25" customHeight="1" x14ac:dyDescent="0.25">
      <c r="B152" s="5"/>
      <c r="C152" s="4"/>
    </row>
    <row r="153" spans="2:3" ht="47.25" customHeight="1" x14ac:dyDescent="0.25">
      <c r="B153" s="5"/>
      <c r="C153" s="4"/>
    </row>
    <row r="154" spans="2:3" ht="47.25" customHeight="1" x14ac:dyDescent="0.25">
      <c r="B154" s="5"/>
      <c r="C154" s="4"/>
    </row>
    <row r="155" spans="2:3" ht="47.25" customHeight="1" x14ac:dyDescent="0.25">
      <c r="B155" s="5"/>
      <c r="C155" s="4"/>
    </row>
    <row r="156" spans="2:3" ht="47.25" customHeight="1" x14ac:dyDescent="0.25">
      <c r="B156" s="5"/>
      <c r="C156" s="4"/>
    </row>
    <row r="157" spans="2:3" ht="47.25" customHeight="1" x14ac:dyDescent="0.25">
      <c r="B157" s="4"/>
      <c r="C157" s="4"/>
    </row>
    <row r="158" spans="2:3" ht="47.25" customHeight="1" x14ac:dyDescent="0.25">
      <c r="B158" s="4"/>
      <c r="C158" s="4"/>
    </row>
    <row r="159" spans="2:3" ht="47.25" customHeight="1" x14ac:dyDescent="0.25">
      <c r="B159" s="4"/>
      <c r="C159" s="4"/>
    </row>
    <row r="160" spans="2:3" ht="47.25" customHeight="1" x14ac:dyDescent="0.25">
      <c r="B160" s="4"/>
      <c r="C160" s="4"/>
    </row>
    <row r="161" spans="2:3" ht="47.25" customHeight="1" x14ac:dyDescent="0.25">
      <c r="B161" s="4"/>
      <c r="C161" s="4"/>
    </row>
    <row r="162" spans="2:3" ht="47.25" customHeight="1" x14ac:dyDescent="0.25">
      <c r="B162" s="4"/>
      <c r="C162" s="4"/>
    </row>
    <row r="163" spans="2:3" ht="47.25" customHeight="1" x14ac:dyDescent="0.25">
      <c r="B163" s="4"/>
      <c r="C163" s="4"/>
    </row>
    <row r="164" spans="2:3" ht="47.25" customHeight="1" x14ac:dyDescent="0.25">
      <c r="B164" s="4"/>
      <c r="C164" s="4"/>
    </row>
    <row r="165" spans="2:3" ht="47.25" customHeight="1" x14ac:dyDescent="0.25">
      <c r="B165" s="4"/>
      <c r="C165" s="4"/>
    </row>
    <row r="166" spans="2:3" ht="47.25" customHeight="1" x14ac:dyDescent="0.25">
      <c r="B166" s="4"/>
      <c r="C166" s="4"/>
    </row>
    <row r="167" spans="2:3" ht="47.25" customHeight="1" x14ac:dyDescent="0.25">
      <c r="B167" s="4"/>
      <c r="C167" s="4"/>
    </row>
    <row r="168" spans="2:3" ht="47.25" customHeight="1" x14ac:dyDescent="0.25">
      <c r="B168" s="4"/>
      <c r="C168" s="4"/>
    </row>
    <row r="169" spans="2:3" ht="47.25" customHeight="1" x14ac:dyDescent="0.25">
      <c r="B169" s="4"/>
      <c r="C169" s="4"/>
    </row>
    <row r="170" spans="2:3" ht="47.25" customHeight="1" x14ac:dyDescent="0.25">
      <c r="B170" s="5"/>
      <c r="C170" s="4"/>
    </row>
    <row r="171" spans="2:3" ht="47.25" customHeight="1" x14ac:dyDescent="0.25">
      <c r="B171" s="5"/>
      <c r="C171" s="4"/>
    </row>
    <row r="172" spans="2:3" ht="47.25" customHeight="1" x14ac:dyDescent="0.25">
      <c r="B172" s="5"/>
      <c r="C172" s="4"/>
    </row>
    <row r="173" spans="2:3" ht="47.25" customHeight="1" x14ac:dyDescent="0.25">
      <c r="B173" s="5"/>
      <c r="C173" s="4"/>
    </row>
    <row r="174" spans="2:3" ht="47.25" customHeight="1" x14ac:dyDescent="0.25">
      <c r="B174" s="5"/>
      <c r="C174" s="4"/>
    </row>
    <row r="175" spans="2:3" ht="47.25" customHeight="1" x14ac:dyDescent="0.25">
      <c r="B175" s="5"/>
      <c r="C175" s="4"/>
    </row>
    <row r="176" spans="2:3" ht="47.25" customHeight="1" x14ac:dyDescent="0.25">
      <c r="B176" s="5"/>
      <c r="C176" s="4"/>
    </row>
    <row r="177" spans="2:3" ht="47.25" customHeight="1" x14ac:dyDescent="0.25">
      <c r="B177" s="5"/>
      <c r="C177" s="4"/>
    </row>
    <row r="178" spans="2:3" ht="47.25" customHeight="1" x14ac:dyDescent="0.25">
      <c r="B178" s="5"/>
      <c r="C178" s="4"/>
    </row>
    <row r="179" spans="2:3" ht="47.25" customHeight="1" x14ac:dyDescent="0.25">
      <c r="B179" s="4"/>
      <c r="C179" s="4"/>
    </row>
    <row r="180" spans="2:3" ht="47.25" customHeight="1" x14ac:dyDescent="0.25">
      <c r="B180" s="4"/>
      <c r="C180" s="4"/>
    </row>
    <row r="181" spans="2:3" ht="47.25" customHeight="1" x14ac:dyDescent="0.25">
      <c r="B181" s="4"/>
      <c r="C181" s="4"/>
    </row>
    <row r="182" spans="2:3" ht="47.25" customHeight="1" x14ac:dyDescent="0.25">
      <c r="B182" s="4"/>
      <c r="C182" s="4"/>
    </row>
    <row r="183" spans="2:3" ht="47.25" customHeight="1" x14ac:dyDescent="0.25">
      <c r="B183" s="4"/>
      <c r="C183" s="4"/>
    </row>
    <row r="184" spans="2:3" ht="47.25" customHeight="1" x14ac:dyDescent="0.25">
      <c r="B184" s="4"/>
      <c r="C184" s="4"/>
    </row>
    <row r="185" spans="2:3" ht="47.25" customHeight="1" x14ac:dyDescent="0.25">
      <c r="B185" s="4"/>
      <c r="C185" s="4"/>
    </row>
    <row r="186" spans="2:3" ht="47.25" customHeight="1" x14ac:dyDescent="0.25">
      <c r="B186" s="4"/>
      <c r="C186" s="4"/>
    </row>
    <row r="187" spans="2:3" ht="47.25" customHeight="1" x14ac:dyDescent="0.25">
      <c r="B187" s="4"/>
      <c r="C187" s="4"/>
    </row>
    <row r="188" spans="2:3" ht="47.25" customHeight="1" x14ac:dyDescent="0.25">
      <c r="B188" s="4"/>
      <c r="C188" s="4"/>
    </row>
    <row r="189" spans="2:3" ht="47.25" customHeight="1" x14ac:dyDescent="0.25">
      <c r="B189" s="5"/>
      <c r="C189" s="4"/>
    </row>
    <row r="190" spans="2:3" ht="47.25" customHeight="1" x14ac:dyDescent="0.25">
      <c r="B190" s="5"/>
      <c r="C190" s="4"/>
    </row>
    <row r="191" spans="2:3" ht="47.25" customHeight="1" x14ac:dyDescent="0.25">
      <c r="B191" s="5"/>
      <c r="C191" s="4"/>
    </row>
    <row r="192" spans="2:3" ht="47.25" customHeight="1" x14ac:dyDescent="0.25">
      <c r="B192" s="5"/>
      <c r="C192" s="4"/>
    </row>
    <row r="193" spans="2:3" ht="47.25" customHeight="1" x14ac:dyDescent="0.25">
      <c r="B193" s="5"/>
      <c r="C193" s="4"/>
    </row>
    <row r="194" spans="2:3" ht="47.25" customHeight="1" x14ac:dyDescent="0.25">
      <c r="B194" s="5"/>
      <c r="C194" s="4"/>
    </row>
    <row r="195" spans="2:3" ht="47.25" customHeight="1" x14ac:dyDescent="0.25">
      <c r="B195" s="5"/>
      <c r="C195" s="4"/>
    </row>
    <row r="196" spans="2:3" ht="47.25" customHeight="1" x14ac:dyDescent="0.25">
      <c r="B196" s="5"/>
      <c r="C196" s="4"/>
    </row>
    <row r="197" spans="2:3" ht="47.25" customHeight="1" x14ac:dyDescent="0.25">
      <c r="B197" s="4"/>
      <c r="C197" s="4"/>
    </row>
    <row r="198" spans="2:3" ht="47.25" customHeight="1" x14ac:dyDescent="0.25">
      <c r="B198" s="4"/>
      <c r="C198" s="4"/>
    </row>
    <row r="199" spans="2:3" ht="47.25" customHeight="1" x14ac:dyDescent="0.25">
      <c r="B199" s="4"/>
      <c r="C199" s="4"/>
    </row>
    <row r="200" spans="2:3" ht="47.25" customHeight="1" x14ac:dyDescent="0.25">
      <c r="B200" s="4"/>
      <c r="C200" s="4"/>
    </row>
    <row r="201" spans="2:3" ht="47.25" customHeight="1" x14ac:dyDescent="0.25">
      <c r="B201" s="4"/>
      <c r="C201" s="4"/>
    </row>
    <row r="202" spans="2:3" ht="47.25" customHeight="1" x14ac:dyDescent="0.25">
      <c r="B202" s="4"/>
      <c r="C202" s="4"/>
    </row>
    <row r="203" spans="2:3" ht="47.25" customHeight="1" x14ac:dyDescent="0.25">
      <c r="B203" s="4"/>
      <c r="C203" s="4"/>
    </row>
    <row r="204" spans="2:3" ht="47.25" customHeight="1" x14ac:dyDescent="0.25">
      <c r="B204" s="4"/>
      <c r="C204" s="4"/>
    </row>
    <row r="205" spans="2:3" ht="47.25" customHeight="1" x14ac:dyDescent="0.25">
      <c r="B205" s="4"/>
      <c r="C205" s="4"/>
    </row>
    <row r="206" spans="2:3" ht="47.25" customHeight="1" x14ac:dyDescent="0.25">
      <c r="B206" s="4"/>
      <c r="C206" s="4"/>
    </row>
    <row r="207" spans="2:3" ht="47.25" customHeight="1" x14ac:dyDescent="0.25">
      <c r="B207" s="4"/>
      <c r="C207" s="4"/>
    </row>
    <row r="208" spans="2:3" ht="47.25" customHeight="1" x14ac:dyDescent="0.25">
      <c r="B208" s="4"/>
      <c r="C208" s="4"/>
    </row>
    <row r="209" spans="2:3" ht="47.25" customHeight="1" x14ac:dyDescent="0.25">
      <c r="B209" s="4"/>
      <c r="C209" s="4"/>
    </row>
    <row r="210" spans="2:3" ht="47.25" customHeight="1" x14ac:dyDescent="0.25">
      <c r="B210" s="4"/>
      <c r="C210" s="4"/>
    </row>
    <row r="211" spans="2:3" ht="47.25" customHeight="1" x14ac:dyDescent="0.25">
      <c r="B211" s="5"/>
      <c r="C211" s="4"/>
    </row>
    <row r="212" spans="2:3" ht="47.25" customHeight="1" x14ac:dyDescent="0.25">
      <c r="B212" s="5"/>
      <c r="C212" s="4"/>
    </row>
    <row r="213" spans="2:3" ht="47.25" customHeight="1" x14ac:dyDescent="0.25">
      <c r="B213" s="5"/>
      <c r="C213" s="4"/>
    </row>
    <row r="214" spans="2:3" ht="47.25" customHeight="1" x14ac:dyDescent="0.25">
      <c r="B214" s="5"/>
      <c r="C214" s="6"/>
    </row>
    <row r="215" spans="2:3" ht="47.25" customHeight="1" x14ac:dyDescent="0.25">
      <c r="B215" s="5"/>
      <c r="C215" s="6"/>
    </row>
    <row r="216" spans="2:3" ht="47.25" customHeight="1" x14ac:dyDescent="0.25">
      <c r="B216" s="5"/>
      <c r="C216" s="6"/>
    </row>
    <row r="217" spans="2:3" ht="47.25" customHeight="1" x14ac:dyDescent="0.25">
      <c r="B217" s="5"/>
      <c r="C217" s="6"/>
    </row>
    <row r="218" spans="2:3" ht="47.25" customHeight="1" x14ac:dyDescent="0.25">
      <c r="B218" s="5"/>
      <c r="C218" s="6"/>
    </row>
    <row r="219" spans="2:3" ht="47.25" customHeight="1" x14ac:dyDescent="0.25">
      <c r="B219" s="5"/>
      <c r="C219" s="6"/>
    </row>
    <row r="220" spans="2:3" ht="47.25" customHeight="1" x14ac:dyDescent="0.25">
      <c r="B220" s="4"/>
      <c r="C220" s="6"/>
    </row>
    <row r="221" spans="2:3" ht="47.25" customHeight="1" x14ac:dyDescent="0.25">
      <c r="B221" s="4"/>
      <c r="C221" s="6"/>
    </row>
    <row r="222" spans="2:3" ht="47.25" customHeight="1" x14ac:dyDescent="0.25">
      <c r="B222" s="4"/>
      <c r="C222" s="6"/>
    </row>
    <row r="223" spans="2:3" ht="47.25" customHeight="1" x14ac:dyDescent="0.25">
      <c r="B223" s="4"/>
      <c r="C223" s="6"/>
    </row>
    <row r="224" spans="2:3" ht="47.25" customHeight="1" x14ac:dyDescent="0.25">
      <c r="B224" s="4"/>
      <c r="C224" s="6"/>
    </row>
    <row r="225" spans="2:3" ht="47.25" customHeight="1" x14ac:dyDescent="0.25">
      <c r="B225" s="4"/>
      <c r="C225" s="6"/>
    </row>
    <row r="226" spans="2:3" ht="47.25" customHeight="1" x14ac:dyDescent="0.25">
      <c r="B226" s="4"/>
      <c r="C226" s="6"/>
    </row>
    <row r="227" spans="2:3" ht="47.25" customHeight="1" x14ac:dyDescent="0.25">
      <c r="B227" s="4"/>
      <c r="C227" s="6"/>
    </row>
    <row r="228" spans="2:3" ht="47.25" customHeight="1" x14ac:dyDescent="0.25">
      <c r="B228" s="4"/>
      <c r="C228" s="6"/>
    </row>
    <row r="229" spans="2:3" ht="47.25" customHeight="1" x14ac:dyDescent="0.25">
      <c r="B229" s="4"/>
      <c r="C229" s="6"/>
    </row>
    <row r="230" spans="2:3" ht="47.25" customHeight="1" x14ac:dyDescent="0.25">
      <c r="B230" s="4"/>
      <c r="C230" s="6"/>
    </row>
    <row r="231" spans="2:3" ht="47.25" customHeight="1" x14ac:dyDescent="0.25">
      <c r="B231" s="5"/>
      <c r="C231" s="6"/>
    </row>
    <row r="232" spans="2:3" ht="47.25" customHeight="1" x14ac:dyDescent="0.25">
      <c r="B232" s="5"/>
      <c r="C232" s="6"/>
    </row>
    <row r="233" spans="2:3" ht="47.25" customHeight="1" x14ac:dyDescent="0.25">
      <c r="B233" s="5"/>
      <c r="C233" s="6"/>
    </row>
    <row r="234" spans="2:3" ht="47.25" customHeight="1" x14ac:dyDescent="0.25">
      <c r="B234" s="5"/>
      <c r="C234" s="6"/>
    </row>
    <row r="235" spans="2:3" ht="47.25" customHeight="1" x14ac:dyDescent="0.25">
      <c r="B235" s="5"/>
      <c r="C235" s="6"/>
    </row>
    <row r="236" spans="2:3" ht="47.25" customHeight="1" x14ac:dyDescent="0.25">
      <c r="B236" s="5"/>
      <c r="C236" s="6"/>
    </row>
    <row r="237" spans="2:3" ht="47.25" customHeight="1" x14ac:dyDescent="0.25">
      <c r="B237" s="5"/>
      <c r="C237" s="6"/>
    </row>
    <row r="238" spans="2:3" ht="47.25" customHeight="1" x14ac:dyDescent="0.25">
      <c r="B238" s="5"/>
      <c r="C238" s="6"/>
    </row>
    <row r="239" spans="2:3" ht="47.25" customHeight="1" x14ac:dyDescent="0.25">
      <c r="B239" s="5"/>
      <c r="C239" s="6"/>
    </row>
    <row r="240" spans="2:3" ht="47.25" customHeight="1" x14ac:dyDescent="0.25">
      <c r="B240" s="7"/>
      <c r="C240" s="6"/>
    </row>
    <row r="241" spans="2:3" ht="47.25" customHeight="1" x14ac:dyDescent="0.25">
      <c r="B241" s="8"/>
      <c r="C241" s="6"/>
    </row>
    <row r="242" spans="2:3" ht="47.25" customHeight="1" x14ac:dyDescent="0.25">
      <c r="B242" s="8"/>
      <c r="C242" s="6"/>
    </row>
    <row r="243" spans="2:3" ht="47.25" customHeight="1" x14ac:dyDescent="0.25">
      <c r="B243" s="8"/>
      <c r="C243" s="6"/>
    </row>
    <row r="244" spans="2:3" ht="47.25" customHeight="1" x14ac:dyDescent="0.25">
      <c r="B244" s="8"/>
      <c r="C244" s="6"/>
    </row>
    <row r="245" spans="2:3" ht="47.25" customHeight="1" x14ac:dyDescent="0.25">
      <c r="B245" s="8"/>
      <c r="C245" s="6"/>
    </row>
    <row r="246" spans="2:3" ht="47.25" customHeight="1" x14ac:dyDescent="0.25">
      <c r="B246" s="8"/>
      <c r="C246" s="6"/>
    </row>
    <row r="247" spans="2:3" ht="47.25" customHeight="1" x14ac:dyDescent="0.25">
      <c r="B247" s="8"/>
      <c r="C247" s="6"/>
    </row>
    <row r="248" spans="2:3" ht="47.25" customHeight="1" x14ac:dyDescent="0.25">
      <c r="B248" s="8"/>
      <c r="C248" s="6"/>
    </row>
    <row r="249" spans="2:3" ht="47.25" customHeight="1" x14ac:dyDescent="0.25">
      <c r="B249" s="8"/>
      <c r="C249" s="6"/>
    </row>
    <row r="250" spans="2:3" ht="47.25" customHeight="1" x14ac:dyDescent="0.25">
      <c r="B250" s="8"/>
      <c r="C250" s="6"/>
    </row>
    <row r="251" spans="2:3" ht="47.25" customHeight="1" x14ac:dyDescent="0.25">
      <c r="B251" s="8"/>
      <c r="C251" s="6"/>
    </row>
    <row r="252" spans="2:3" ht="47.25" customHeight="1" x14ac:dyDescent="0.25">
      <c r="B252" s="8"/>
      <c r="C252" s="6"/>
    </row>
    <row r="253" spans="2:3" ht="47.25" customHeight="1" x14ac:dyDescent="0.25">
      <c r="B253" s="5"/>
      <c r="C253" s="6"/>
    </row>
    <row r="254" spans="2:3" ht="47.25" customHeight="1" x14ac:dyDescent="0.25">
      <c r="B254" s="5"/>
      <c r="C254" s="6"/>
    </row>
    <row r="255" spans="2:3" ht="47.25" customHeight="1" x14ac:dyDescent="0.25">
      <c r="B255" s="5"/>
      <c r="C255" s="6"/>
    </row>
    <row r="256" spans="2:3" ht="47.25" customHeight="1" x14ac:dyDescent="0.25">
      <c r="B256" s="5"/>
      <c r="C256" s="6"/>
    </row>
    <row r="257" spans="2:3" ht="47.25" customHeight="1" x14ac:dyDescent="0.25">
      <c r="B257" s="5"/>
      <c r="C257" s="6"/>
    </row>
    <row r="258" spans="2:3" ht="47.25" customHeight="1" x14ac:dyDescent="0.25">
      <c r="B258" s="5"/>
      <c r="C258" s="6"/>
    </row>
    <row r="259" spans="2:3" ht="47.25" customHeight="1" x14ac:dyDescent="0.25">
      <c r="B259" s="5"/>
      <c r="C259" s="6"/>
    </row>
    <row r="260" spans="2:3" ht="47.25" customHeight="1" x14ac:dyDescent="0.25">
      <c r="B260" s="5"/>
      <c r="C260" s="6"/>
    </row>
    <row r="261" spans="2:3" ht="47.25" customHeight="1" x14ac:dyDescent="0.25">
      <c r="B261" s="2"/>
      <c r="C261" s="2"/>
    </row>
    <row r="262" spans="2:3" ht="47.25" customHeight="1" x14ac:dyDescent="0.25">
      <c r="B262" s="2"/>
      <c r="C262" s="2"/>
    </row>
    <row r="263" spans="2:3" ht="47.25" customHeight="1" x14ac:dyDescent="0.25">
      <c r="B263" s="2"/>
      <c r="C263" s="2"/>
    </row>
    <row r="264" spans="2:3" ht="47.25" customHeight="1" x14ac:dyDescent="0.25">
      <c r="B264" s="2"/>
      <c r="C264" s="2"/>
    </row>
    <row r="265" spans="2:3" ht="47.25" customHeight="1" x14ac:dyDescent="0.25">
      <c r="B265" s="2"/>
      <c r="C265" s="2"/>
    </row>
    <row r="266" spans="2:3" ht="47.25" customHeight="1" x14ac:dyDescent="0.25">
      <c r="B266" s="2"/>
      <c r="C266" s="2"/>
    </row>
    <row r="267" spans="2:3" ht="47.25" customHeight="1" x14ac:dyDescent="0.25">
      <c r="B267" s="2"/>
      <c r="C267" s="2"/>
    </row>
    <row r="268" spans="2:3" ht="47.25" customHeight="1" x14ac:dyDescent="0.25">
      <c r="B268" s="2"/>
      <c r="C268" s="2"/>
    </row>
    <row r="269" spans="2:3" ht="47.25" customHeight="1" x14ac:dyDescent="0.25">
      <c r="B269" s="2"/>
      <c r="C269" s="2"/>
    </row>
    <row r="270" spans="2:3" ht="47.25" customHeight="1" x14ac:dyDescent="0.25">
      <c r="B270" s="2"/>
      <c r="C270" s="2"/>
    </row>
    <row r="271" spans="2:3" ht="47.25" customHeight="1" x14ac:dyDescent="0.25">
      <c r="B271" s="2"/>
      <c r="C271" s="2"/>
    </row>
    <row r="272" spans="2:3" ht="47.25" customHeight="1" x14ac:dyDescent="0.25">
      <c r="B272" s="2"/>
      <c r="C272" s="2"/>
    </row>
    <row r="273" spans="2:3" ht="47.25" customHeight="1" x14ac:dyDescent="0.25">
      <c r="B273" s="2"/>
      <c r="C273" s="2"/>
    </row>
    <row r="274" spans="2:3" ht="47.25" customHeight="1" x14ac:dyDescent="0.25">
      <c r="B274" s="2"/>
      <c r="C274" s="2"/>
    </row>
    <row r="275" spans="2:3" ht="47.25" customHeight="1" x14ac:dyDescent="0.25">
      <c r="B275" s="2"/>
      <c r="C275" s="2"/>
    </row>
    <row r="276" spans="2:3" ht="47.25" customHeight="1" x14ac:dyDescent="0.25">
      <c r="B276" s="2"/>
      <c r="C276" s="2"/>
    </row>
    <row r="277" spans="2:3" ht="47.25" customHeight="1" x14ac:dyDescent="0.25">
      <c r="B277" s="2"/>
      <c r="C277" s="2"/>
    </row>
  </sheetData>
  <mergeCells count="2">
    <mergeCell ref="B7:O7"/>
    <mergeCell ref="E40:E4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7:Q275"/>
  <sheetViews>
    <sheetView workbookViewId="0">
      <selection activeCell="B7" sqref="B7:O7"/>
    </sheetView>
  </sheetViews>
  <sheetFormatPr baseColWidth="10" defaultRowHeight="15" x14ac:dyDescent="0.25"/>
  <cols>
    <col min="1" max="1" width="11.42578125" style="1"/>
    <col min="2" max="2" width="27" style="1" bestFit="1" customWidth="1"/>
    <col min="3" max="3" width="20.5703125" style="1" bestFit="1" customWidth="1"/>
    <col min="4" max="4" width="21.28515625" style="1" bestFit="1" customWidth="1"/>
    <col min="5" max="5" width="20.7109375" style="1" customWidth="1"/>
    <col min="6" max="6" width="21.7109375" style="1" customWidth="1"/>
    <col min="7" max="7" width="19.5703125" style="1" customWidth="1"/>
    <col min="8" max="8" width="21.28515625" style="1" customWidth="1"/>
    <col min="9" max="9" width="21" style="1" customWidth="1"/>
    <col min="10" max="10" width="22.5703125" style="1" customWidth="1"/>
    <col min="11" max="11" width="19.42578125" style="1" bestFit="1" customWidth="1"/>
    <col min="12" max="12" width="20.7109375" style="1" customWidth="1"/>
    <col min="13" max="13" width="20.140625" style="1" customWidth="1"/>
    <col min="14" max="14" width="20.7109375" style="1" customWidth="1"/>
    <col min="15" max="15" width="22.140625" style="1" customWidth="1"/>
    <col min="16" max="16384" width="11.42578125" style="1"/>
  </cols>
  <sheetData>
    <row r="7" spans="2:15" ht="66" customHeight="1" x14ac:dyDescent="0.25">
      <c r="B7" s="48" t="s">
        <v>7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2:15" x14ac:dyDescent="0.25">
      <c r="B8" s="3" t="s">
        <v>3</v>
      </c>
      <c r="C8" s="10">
        <v>40909</v>
      </c>
      <c r="D8" s="10">
        <v>40940</v>
      </c>
      <c r="E8" s="10">
        <v>40969</v>
      </c>
      <c r="F8" s="10">
        <v>41000</v>
      </c>
      <c r="G8" s="10">
        <v>41030</v>
      </c>
      <c r="H8" s="10">
        <v>41061</v>
      </c>
      <c r="I8" s="10">
        <v>41091</v>
      </c>
      <c r="J8" s="10">
        <v>41122</v>
      </c>
      <c r="K8" s="10">
        <v>41153</v>
      </c>
      <c r="L8" s="10">
        <v>41183</v>
      </c>
      <c r="M8" s="10">
        <v>41214</v>
      </c>
      <c r="N8" s="10">
        <v>41244</v>
      </c>
      <c r="O8" s="10" t="s">
        <v>2</v>
      </c>
    </row>
    <row r="9" spans="2:15" x14ac:dyDescent="0.25">
      <c r="B9" s="14" t="s">
        <v>5</v>
      </c>
      <c r="C9" s="11"/>
      <c r="D9" s="12">
        <v>42382530</v>
      </c>
      <c r="E9" s="12">
        <v>14203500</v>
      </c>
      <c r="F9" s="12">
        <v>1395500</v>
      </c>
      <c r="G9" s="12">
        <v>6478100</v>
      </c>
      <c r="H9" s="12">
        <v>682500</v>
      </c>
      <c r="I9" s="12">
        <v>1560000</v>
      </c>
      <c r="J9" s="12">
        <v>20380000</v>
      </c>
      <c r="K9" s="12">
        <v>20000</v>
      </c>
      <c r="L9" s="12">
        <v>90000</v>
      </c>
      <c r="M9" s="12">
        <v>385000</v>
      </c>
      <c r="N9" s="12">
        <v>4381200</v>
      </c>
      <c r="O9" s="12">
        <v>91958330</v>
      </c>
    </row>
    <row r="10" spans="2:15" x14ac:dyDescent="0.25">
      <c r="B10" s="14" t="s">
        <v>8</v>
      </c>
      <c r="C10" s="11">
        <v>6040703.5010000002</v>
      </c>
      <c r="D10" s="12">
        <v>11950336.5121</v>
      </c>
      <c r="E10" s="12">
        <v>15860655.888249999</v>
      </c>
      <c r="F10" s="12">
        <v>15718709.88312</v>
      </c>
      <c r="G10" s="12">
        <v>12995967.662219999</v>
      </c>
      <c r="H10" s="12">
        <v>3726680.4068700005</v>
      </c>
      <c r="I10" s="12">
        <v>26865648.431809995</v>
      </c>
      <c r="J10" s="12">
        <v>22018043.039000001</v>
      </c>
      <c r="K10" s="12">
        <v>23347999.496902999</v>
      </c>
      <c r="L10" s="12">
        <v>53960556.448252</v>
      </c>
      <c r="M10" s="12">
        <v>17075272.172359999</v>
      </c>
      <c r="N10" s="12">
        <v>9538621.9325900003</v>
      </c>
      <c r="O10" s="12">
        <v>219099195.374475</v>
      </c>
    </row>
    <row r="11" spans="2:15" x14ac:dyDescent="0.25">
      <c r="B11" s="23" t="s">
        <v>1</v>
      </c>
      <c r="C11" s="25">
        <v>12611958.526085004</v>
      </c>
      <c r="D11" s="25">
        <v>9605772.551260002</v>
      </c>
      <c r="E11" s="25">
        <v>13594083.951848</v>
      </c>
      <c r="F11" s="25">
        <v>5458634.6329549998</v>
      </c>
      <c r="G11" s="25">
        <v>10281521.10169</v>
      </c>
      <c r="H11" s="25">
        <v>6392260.9755499996</v>
      </c>
      <c r="I11" s="25">
        <v>4468756</v>
      </c>
      <c r="J11" s="25">
        <v>22265725.799999997</v>
      </c>
      <c r="K11" s="25">
        <v>47772858.243999995</v>
      </c>
      <c r="L11" s="25">
        <v>21055467.905999996</v>
      </c>
      <c r="M11" s="25">
        <v>53695100</v>
      </c>
      <c r="N11" s="25">
        <v>4347016.1160160005</v>
      </c>
      <c r="O11" s="25">
        <v>211549155.80540398</v>
      </c>
    </row>
    <row r="12" spans="2:15" x14ac:dyDescent="0.25">
      <c r="B12" s="9" t="s">
        <v>2</v>
      </c>
      <c r="C12" s="13">
        <v>18652662.027085006</v>
      </c>
      <c r="D12" s="13">
        <v>63938639.063359998</v>
      </c>
      <c r="E12" s="13">
        <v>43658239.840098001</v>
      </c>
      <c r="F12" s="13">
        <v>22572844.516075</v>
      </c>
      <c r="G12" s="13">
        <v>29755588.763910003</v>
      </c>
      <c r="H12" s="13">
        <v>10801441.38242</v>
      </c>
      <c r="I12" s="13">
        <v>32894404.431809995</v>
      </c>
      <c r="J12" s="13">
        <v>64663768.839000002</v>
      </c>
      <c r="K12" s="13">
        <v>71140857.74090299</v>
      </c>
      <c r="L12" s="13">
        <v>75106024.354251996</v>
      </c>
      <c r="M12" s="13">
        <v>71155372.172360003</v>
      </c>
      <c r="N12" s="13">
        <v>18266838.048606001</v>
      </c>
      <c r="O12" s="13">
        <v>522606681.17987895</v>
      </c>
    </row>
    <row r="13" spans="2:15" x14ac:dyDescent="0.25">
      <c r="B13" s="49" t="s">
        <v>4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</row>
    <row r="16" spans="2:15" x14ac:dyDescent="0.25">
      <c r="B16" s="15"/>
      <c r="C16" s="15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2:17" x14ac:dyDescent="0.25">
      <c r="B17" s="15"/>
      <c r="C17" s="15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2:17" x14ac:dyDescent="0.25">
      <c r="B18" s="17"/>
      <c r="C18" s="18"/>
      <c r="D18" s="18"/>
      <c r="E18" s="2"/>
      <c r="F18" s="18"/>
      <c r="G18" s="18"/>
      <c r="H18" s="18"/>
      <c r="I18" s="18"/>
      <c r="J18" s="18"/>
      <c r="K18" s="18"/>
      <c r="L18" s="2"/>
      <c r="M18" s="18"/>
      <c r="N18" s="2"/>
      <c r="O18" s="18"/>
    </row>
    <row r="19" spans="2:17" x14ac:dyDescent="0.25">
      <c r="B19" s="27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</row>
    <row r="20" spans="2:17" x14ac:dyDescent="0.25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2:17" x14ac:dyDescent="0.25">
      <c r="B21" s="21"/>
      <c r="C21" s="17"/>
      <c r="D21" s="17"/>
      <c r="E21" s="2"/>
      <c r="F21" s="17"/>
      <c r="G21" s="17"/>
      <c r="H21" s="17"/>
      <c r="I21" s="17"/>
      <c r="J21" s="17"/>
      <c r="K21" s="17"/>
      <c r="L21" s="2"/>
      <c r="M21" s="17"/>
      <c r="N21" s="2"/>
      <c r="O21" s="17"/>
      <c r="P21" s="2"/>
      <c r="Q21" s="2"/>
    </row>
    <row r="22" spans="2:17" s="2" customFormat="1" x14ac:dyDescent="0.25">
      <c r="B22" s="19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</row>
    <row r="23" spans="2:17" s="2" customFormat="1" x14ac:dyDescent="0.25">
      <c r="B23" s="19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</row>
    <row r="24" spans="2:17" s="2" customFormat="1" x14ac:dyDescent="0.25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</row>
    <row r="25" spans="2:17" s="2" customFormat="1" x14ac:dyDescent="0.25">
      <c r="B25" s="19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</row>
    <row r="26" spans="2:17" s="2" customFormat="1" x14ac:dyDescent="0.25"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</row>
    <row r="27" spans="2:17" s="2" customFormat="1" x14ac:dyDescent="0.25"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2:17" s="2" customFormat="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2:17" s="2" customFormat="1" x14ac:dyDescent="0.25">
      <c r="B29" s="19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2:17" s="2" customFormat="1" x14ac:dyDescent="0.25">
      <c r="B30" s="19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spans="2:17" s="2" customFormat="1" x14ac:dyDescent="0.25">
      <c r="B31" s="19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spans="2:17" s="2" customFormat="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2:14" s="2" customFormat="1" x14ac:dyDescent="0.25"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2:14" s="2" customFormat="1" x14ac:dyDescent="0.25">
      <c r="B34" s="19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2:14" s="2" customFormat="1" x14ac:dyDescent="0.25">
      <c r="B35" s="21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2:14" s="2" customFormat="1" x14ac:dyDescent="0.25">
      <c r="B36" s="15"/>
      <c r="C36" s="15"/>
    </row>
    <row r="37" spans="2:14" s="2" customFormat="1" x14ac:dyDescent="0.25">
      <c r="B37" s="15"/>
      <c r="C37" s="15"/>
    </row>
    <row r="38" spans="2:14" s="2" customFormat="1" x14ac:dyDescent="0.25">
      <c r="B38" s="15"/>
      <c r="C38" s="15"/>
      <c r="E38" s="50"/>
    </row>
    <row r="39" spans="2:14" s="2" customFormat="1" x14ac:dyDescent="0.25">
      <c r="B39" s="15"/>
      <c r="C39" s="15"/>
      <c r="E39" s="50"/>
    </row>
    <row r="40" spans="2:14" s="2" customFormat="1" x14ac:dyDescent="0.25">
      <c r="B40" s="15"/>
      <c r="C40" s="15"/>
    </row>
    <row r="41" spans="2:14" s="2" customFormat="1" x14ac:dyDescent="0.25">
      <c r="B41" s="15"/>
      <c r="C41" s="15"/>
    </row>
    <row r="42" spans="2:14" s="2" customFormat="1" x14ac:dyDescent="0.25">
      <c r="B42" s="16"/>
      <c r="C42" s="15"/>
    </row>
    <row r="43" spans="2:14" s="2" customFormat="1" x14ac:dyDescent="0.25">
      <c r="B43" s="16"/>
      <c r="C43" s="15"/>
    </row>
    <row r="44" spans="2:14" s="2" customFormat="1" x14ac:dyDescent="0.25">
      <c r="B44" s="16"/>
      <c r="C44" s="15"/>
    </row>
    <row r="45" spans="2:14" s="2" customFormat="1" x14ac:dyDescent="0.25">
      <c r="B45" s="16"/>
      <c r="C45" s="15"/>
    </row>
    <row r="46" spans="2:14" s="2" customFormat="1" x14ac:dyDescent="0.25">
      <c r="B46" s="16"/>
      <c r="C46" s="15"/>
    </row>
    <row r="47" spans="2:14" s="2" customFormat="1" x14ac:dyDescent="0.25">
      <c r="B47" s="16"/>
      <c r="C47" s="15"/>
    </row>
    <row r="48" spans="2:14" s="2" customFormat="1" x14ac:dyDescent="0.25">
      <c r="B48" s="16"/>
      <c r="C48" s="15"/>
    </row>
    <row r="49" spans="2:3" s="2" customFormat="1" x14ac:dyDescent="0.25">
      <c r="B49" s="16"/>
      <c r="C49" s="15"/>
    </row>
    <row r="50" spans="2:3" s="2" customFormat="1" x14ac:dyDescent="0.25">
      <c r="B50" s="15"/>
      <c r="C50" s="15"/>
    </row>
    <row r="51" spans="2:3" s="2" customFormat="1" x14ac:dyDescent="0.25">
      <c r="B51" s="15"/>
      <c r="C51" s="15"/>
    </row>
    <row r="52" spans="2:3" s="2" customFormat="1" x14ac:dyDescent="0.25">
      <c r="B52" s="15"/>
      <c r="C52" s="15"/>
    </row>
    <row r="53" spans="2:3" s="2" customFormat="1" x14ac:dyDescent="0.25">
      <c r="B53" s="15"/>
      <c r="C53" s="15"/>
    </row>
    <row r="54" spans="2:3" s="2" customFormat="1" x14ac:dyDescent="0.25">
      <c r="B54" s="15"/>
      <c r="C54" s="15"/>
    </row>
    <row r="55" spans="2:3" s="2" customFormat="1" x14ac:dyDescent="0.25">
      <c r="B55" s="15"/>
      <c r="C55" s="15"/>
    </row>
    <row r="56" spans="2:3" s="2" customFormat="1" x14ac:dyDescent="0.25">
      <c r="B56" s="15"/>
      <c r="C56" s="15"/>
    </row>
    <row r="57" spans="2:3" s="2" customFormat="1" x14ac:dyDescent="0.25">
      <c r="B57" s="15"/>
      <c r="C57" s="15"/>
    </row>
    <row r="58" spans="2:3" s="2" customFormat="1" x14ac:dyDescent="0.25">
      <c r="B58" s="15"/>
      <c r="C58" s="15"/>
    </row>
    <row r="59" spans="2:3" s="2" customFormat="1" x14ac:dyDescent="0.25">
      <c r="B59" s="15"/>
      <c r="C59" s="15"/>
    </row>
    <row r="60" spans="2:3" s="2" customFormat="1" x14ac:dyDescent="0.25">
      <c r="B60" s="15"/>
      <c r="C60" s="15"/>
    </row>
    <row r="61" spans="2:3" s="2" customFormat="1" x14ac:dyDescent="0.25">
      <c r="B61" s="15"/>
      <c r="C61" s="15"/>
    </row>
    <row r="62" spans="2:3" s="2" customFormat="1" x14ac:dyDescent="0.25">
      <c r="B62" s="15"/>
      <c r="C62" s="15"/>
    </row>
    <row r="63" spans="2:3" s="2" customFormat="1" x14ac:dyDescent="0.25">
      <c r="B63" s="16"/>
      <c r="C63" s="15"/>
    </row>
    <row r="64" spans="2:3" s="2" customFormat="1" x14ac:dyDescent="0.25">
      <c r="B64" s="16"/>
      <c r="C64" s="15"/>
    </row>
    <row r="65" spans="2:3" s="2" customFormat="1" x14ac:dyDescent="0.25">
      <c r="B65" s="16"/>
      <c r="C65" s="15"/>
    </row>
    <row r="66" spans="2:3" s="2" customFormat="1" x14ac:dyDescent="0.25">
      <c r="B66" s="16"/>
      <c r="C66" s="15"/>
    </row>
    <row r="67" spans="2:3" s="2" customFormat="1" x14ac:dyDescent="0.25">
      <c r="B67" s="16"/>
      <c r="C67" s="15"/>
    </row>
    <row r="68" spans="2:3" s="2" customFormat="1" x14ac:dyDescent="0.25">
      <c r="B68" s="16"/>
      <c r="C68" s="15"/>
    </row>
    <row r="69" spans="2:3" s="2" customFormat="1" x14ac:dyDescent="0.25">
      <c r="B69" s="16"/>
      <c r="C69" s="15"/>
    </row>
    <row r="70" spans="2:3" s="2" customFormat="1" x14ac:dyDescent="0.25">
      <c r="B70" s="16"/>
      <c r="C70" s="15"/>
    </row>
    <row r="71" spans="2:3" s="2" customFormat="1" x14ac:dyDescent="0.25">
      <c r="B71" s="15"/>
      <c r="C71" s="15"/>
    </row>
    <row r="72" spans="2:3" s="2" customFormat="1" x14ac:dyDescent="0.25">
      <c r="B72" s="15"/>
      <c r="C72" s="15"/>
    </row>
    <row r="73" spans="2:3" s="2" customFormat="1" x14ac:dyDescent="0.25">
      <c r="B73" s="15"/>
      <c r="C73" s="15"/>
    </row>
    <row r="74" spans="2:3" s="2" customFormat="1" x14ac:dyDescent="0.25">
      <c r="B74" s="15"/>
      <c r="C74" s="15"/>
    </row>
    <row r="75" spans="2:3" s="2" customFormat="1" x14ac:dyDescent="0.25">
      <c r="B75" s="15"/>
      <c r="C75" s="15"/>
    </row>
    <row r="76" spans="2:3" s="2" customFormat="1" x14ac:dyDescent="0.25">
      <c r="B76" s="15"/>
      <c r="C76" s="15"/>
    </row>
    <row r="77" spans="2:3" s="2" customFormat="1" x14ac:dyDescent="0.25">
      <c r="B77" s="15"/>
      <c r="C77" s="15"/>
    </row>
    <row r="78" spans="2:3" s="2" customFormat="1" x14ac:dyDescent="0.25">
      <c r="B78" s="15"/>
      <c r="C78" s="15"/>
    </row>
    <row r="79" spans="2:3" s="2" customFormat="1" x14ac:dyDescent="0.25">
      <c r="B79" s="15"/>
      <c r="C79" s="15"/>
    </row>
    <row r="80" spans="2:3" s="2" customFormat="1" x14ac:dyDescent="0.25">
      <c r="B80" s="15"/>
      <c r="C80" s="15"/>
    </row>
    <row r="81" spans="2:15" s="2" customFormat="1" x14ac:dyDescent="0.25">
      <c r="B81" s="15"/>
      <c r="C81" s="15"/>
    </row>
    <row r="82" spans="2:15" s="2" customFormat="1" x14ac:dyDescent="0.25">
      <c r="B82" s="15"/>
      <c r="C82" s="15"/>
    </row>
    <row r="83" spans="2:15" s="2" customFormat="1" x14ac:dyDescent="0.25">
      <c r="B83" s="15"/>
      <c r="C83" s="15"/>
    </row>
    <row r="84" spans="2:15" s="2" customFormat="1" x14ac:dyDescent="0.25">
      <c r="B84" s="16"/>
      <c r="C84" s="15"/>
    </row>
    <row r="85" spans="2:15" s="2" customFormat="1" x14ac:dyDescent="0.25">
      <c r="B85" s="5"/>
      <c r="C85" s="4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2:15" s="2" customFormat="1" x14ac:dyDescent="0.25">
      <c r="B86" s="5"/>
      <c r="C86" s="4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2:15" s="2" customFormat="1" x14ac:dyDescent="0.25">
      <c r="B87" s="5"/>
      <c r="C87" s="4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2:15" s="2" customFormat="1" x14ac:dyDescent="0.25">
      <c r="B88" s="5"/>
      <c r="C88" s="4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2:15" s="2" customFormat="1" x14ac:dyDescent="0.25">
      <c r="B89" s="5"/>
      <c r="C89" s="4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2:15" x14ac:dyDescent="0.25">
      <c r="B90" s="5"/>
      <c r="C90" s="4"/>
    </row>
    <row r="91" spans="2:15" x14ac:dyDescent="0.25">
      <c r="B91" s="5"/>
      <c r="C91" s="4"/>
    </row>
    <row r="92" spans="2:15" x14ac:dyDescent="0.25">
      <c r="B92" s="4"/>
      <c r="C92" s="4"/>
    </row>
    <row r="93" spans="2:15" x14ac:dyDescent="0.25">
      <c r="B93" s="4"/>
      <c r="C93" s="4"/>
    </row>
    <row r="94" spans="2:15" x14ac:dyDescent="0.25">
      <c r="B94" s="4"/>
      <c r="C94" s="4"/>
    </row>
    <row r="95" spans="2:15" x14ac:dyDescent="0.25">
      <c r="B95" s="4"/>
      <c r="C95" s="4"/>
    </row>
    <row r="96" spans="2:15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5"/>
      <c r="C105" s="4"/>
    </row>
    <row r="106" spans="2:3" x14ac:dyDescent="0.25">
      <c r="B106" s="5"/>
      <c r="C106" s="4"/>
    </row>
    <row r="107" spans="2:3" x14ac:dyDescent="0.25">
      <c r="B107" s="5"/>
      <c r="C107" s="4"/>
    </row>
    <row r="108" spans="2:3" x14ac:dyDescent="0.25">
      <c r="B108" s="5"/>
      <c r="C108" s="4"/>
    </row>
    <row r="109" spans="2:3" x14ac:dyDescent="0.25">
      <c r="B109" s="5"/>
      <c r="C109" s="4"/>
    </row>
    <row r="110" spans="2:3" x14ac:dyDescent="0.25">
      <c r="B110" s="5"/>
      <c r="C110" s="4"/>
    </row>
    <row r="111" spans="2:3" x14ac:dyDescent="0.25">
      <c r="B111" s="5"/>
      <c r="C111" s="4"/>
    </row>
    <row r="112" spans="2:3" x14ac:dyDescent="0.25">
      <c r="B112" s="4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5"/>
      <c r="C125" s="4"/>
    </row>
    <row r="126" spans="2:3" x14ac:dyDescent="0.25">
      <c r="B126" s="5"/>
      <c r="C126" s="4"/>
    </row>
    <row r="127" spans="2:3" x14ac:dyDescent="0.25">
      <c r="B127" s="5"/>
      <c r="C127" s="4"/>
    </row>
    <row r="128" spans="2:3" x14ac:dyDescent="0.25">
      <c r="B128" s="5"/>
      <c r="C128" s="4"/>
    </row>
    <row r="129" spans="2:3" x14ac:dyDescent="0.25">
      <c r="B129" s="5"/>
      <c r="C129" s="4"/>
    </row>
    <row r="130" spans="2:3" x14ac:dyDescent="0.25">
      <c r="B130" s="5"/>
      <c r="C130" s="4"/>
    </row>
    <row r="131" spans="2:3" x14ac:dyDescent="0.25">
      <c r="B131" s="5"/>
      <c r="C131" s="4"/>
    </row>
    <row r="132" spans="2:3" x14ac:dyDescent="0.25">
      <c r="B132" s="5"/>
      <c r="C132" s="4"/>
    </row>
    <row r="133" spans="2:3" x14ac:dyDescent="0.25">
      <c r="B133" s="4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5"/>
      <c r="C147" s="4"/>
    </row>
    <row r="148" spans="2:3" x14ac:dyDescent="0.25">
      <c r="B148" s="5"/>
      <c r="C148" s="4"/>
    </row>
    <row r="149" spans="2:3" x14ac:dyDescent="0.25">
      <c r="B149" s="5"/>
      <c r="C149" s="4"/>
    </row>
    <row r="150" spans="2:3" x14ac:dyDescent="0.25">
      <c r="B150" s="5"/>
      <c r="C150" s="4"/>
    </row>
    <row r="151" spans="2:3" x14ac:dyDescent="0.25">
      <c r="B151" s="5"/>
      <c r="C151" s="4"/>
    </row>
    <row r="152" spans="2:3" x14ac:dyDescent="0.25">
      <c r="B152" s="5"/>
      <c r="C152" s="4"/>
    </row>
    <row r="153" spans="2:3" x14ac:dyDescent="0.25">
      <c r="B153" s="5"/>
      <c r="C153" s="4"/>
    </row>
    <row r="154" spans="2:3" x14ac:dyDescent="0.25">
      <c r="B154" s="5"/>
      <c r="C154" s="4"/>
    </row>
    <row r="155" spans="2:3" x14ac:dyDescent="0.25">
      <c r="B155" s="4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5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5"/>
      <c r="C172" s="4"/>
    </row>
    <row r="173" spans="2:3" x14ac:dyDescent="0.25">
      <c r="B173" s="5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4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5"/>
      <c r="C187" s="4"/>
    </row>
    <row r="188" spans="2:3" x14ac:dyDescent="0.25">
      <c r="B188" s="5"/>
      <c r="C188" s="4"/>
    </row>
    <row r="189" spans="2:3" x14ac:dyDescent="0.25">
      <c r="B189" s="5"/>
      <c r="C189" s="4"/>
    </row>
    <row r="190" spans="2:3" x14ac:dyDescent="0.25">
      <c r="B190" s="5"/>
      <c r="C190" s="4"/>
    </row>
    <row r="191" spans="2:3" x14ac:dyDescent="0.25">
      <c r="B191" s="5"/>
      <c r="C191" s="4"/>
    </row>
    <row r="192" spans="2:3" x14ac:dyDescent="0.25">
      <c r="B192" s="5"/>
      <c r="C192" s="4"/>
    </row>
    <row r="193" spans="2:3" x14ac:dyDescent="0.25">
      <c r="B193" s="5"/>
      <c r="C193" s="4"/>
    </row>
    <row r="194" spans="2:3" x14ac:dyDescent="0.25">
      <c r="B194" s="5"/>
      <c r="C194" s="4"/>
    </row>
    <row r="195" spans="2:3" x14ac:dyDescent="0.25">
      <c r="B195" s="4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5"/>
      <c r="C209" s="4"/>
    </row>
    <row r="210" spans="2:3" x14ac:dyDescent="0.25">
      <c r="B210" s="5"/>
      <c r="C210" s="4"/>
    </row>
    <row r="211" spans="2:3" x14ac:dyDescent="0.25">
      <c r="B211" s="5"/>
      <c r="C211" s="4"/>
    </row>
    <row r="212" spans="2:3" x14ac:dyDescent="0.25">
      <c r="B212" s="5"/>
      <c r="C212" s="6"/>
    </row>
    <row r="213" spans="2:3" x14ac:dyDescent="0.25">
      <c r="B213" s="5"/>
      <c r="C213" s="6"/>
    </row>
    <row r="214" spans="2:3" x14ac:dyDescent="0.25">
      <c r="B214" s="5"/>
      <c r="C214" s="6"/>
    </row>
    <row r="215" spans="2:3" x14ac:dyDescent="0.25">
      <c r="B215" s="5"/>
      <c r="C215" s="6"/>
    </row>
    <row r="216" spans="2:3" x14ac:dyDescent="0.25">
      <c r="B216" s="5"/>
      <c r="C216" s="6"/>
    </row>
    <row r="217" spans="2:3" x14ac:dyDescent="0.25">
      <c r="B217" s="5"/>
      <c r="C217" s="6"/>
    </row>
    <row r="218" spans="2:3" x14ac:dyDescent="0.25">
      <c r="B218" s="4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5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5"/>
      <c r="C233" s="6"/>
    </row>
    <row r="234" spans="2:3" x14ac:dyDescent="0.25">
      <c r="B234" s="5"/>
      <c r="C234" s="6"/>
    </row>
    <row r="235" spans="2:3" x14ac:dyDescent="0.25">
      <c r="B235" s="5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7"/>
      <c r="C238" s="6"/>
    </row>
    <row r="239" spans="2:3" x14ac:dyDescent="0.25">
      <c r="B239" s="8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5"/>
      <c r="C251" s="6"/>
    </row>
    <row r="252" spans="2:3" x14ac:dyDescent="0.25">
      <c r="B252" s="5"/>
      <c r="C252" s="6"/>
    </row>
    <row r="253" spans="2:3" x14ac:dyDescent="0.25">
      <c r="B253" s="5"/>
      <c r="C253" s="6"/>
    </row>
    <row r="254" spans="2:3" x14ac:dyDescent="0.25">
      <c r="B254" s="5"/>
      <c r="C254" s="6"/>
    </row>
    <row r="255" spans="2:3" x14ac:dyDescent="0.25">
      <c r="B255" s="5"/>
      <c r="C255" s="6"/>
    </row>
    <row r="256" spans="2:3" x14ac:dyDescent="0.25">
      <c r="B256" s="5"/>
      <c r="C256" s="6"/>
    </row>
    <row r="257" spans="2:3" x14ac:dyDescent="0.25">
      <c r="B257" s="5"/>
      <c r="C257" s="6"/>
    </row>
    <row r="258" spans="2:3" x14ac:dyDescent="0.25">
      <c r="B258" s="5"/>
      <c r="C258" s="6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</sheetData>
  <sortState xmlns:xlrd2="http://schemas.microsoft.com/office/spreadsheetml/2017/richdata2" ref="B4:C236">
    <sortCondition descending="1" ref="B4:B236" customList="enero,febrero,marzo,abril,mayo,junio,julio,agosto,septiembre,octubre,noviembre,diciembre"/>
  </sortState>
  <mergeCells count="3">
    <mergeCell ref="E38:E39"/>
    <mergeCell ref="B7:O7"/>
    <mergeCell ref="B13:O13"/>
  </mergeCells>
  <pageMargins left="0.7" right="0.7" top="0.75" bottom="0.75" header="0.3" footer="0.3"/>
  <pageSetup scale="3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7:Q276"/>
  <sheetViews>
    <sheetView workbookViewId="0">
      <selection activeCell="B7" sqref="B7:O7"/>
    </sheetView>
  </sheetViews>
  <sheetFormatPr baseColWidth="10" defaultRowHeight="15" x14ac:dyDescent="0.25"/>
  <cols>
    <col min="1" max="1" width="11.42578125" style="1"/>
    <col min="2" max="2" width="27" style="1" bestFit="1" customWidth="1"/>
    <col min="3" max="14" width="15" style="1" customWidth="1"/>
    <col min="15" max="15" width="19.42578125" style="1" customWidth="1"/>
    <col min="16" max="16384" width="11.42578125" style="1"/>
  </cols>
  <sheetData>
    <row r="7" spans="2:15" ht="66" customHeight="1" x14ac:dyDescent="0.25">
      <c r="B7" s="48" t="s">
        <v>11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2:15" x14ac:dyDescent="0.25">
      <c r="B8" s="29" t="s">
        <v>3</v>
      </c>
      <c r="C8" s="10">
        <v>41275</v>
      </c>
      <c r="D8" s="10">
        <v>41306</v>
      </c>
      <c r="E8" s="10">
        <v>41334</v>
      </c>
      <c r="F8" s="10">
        <v>41365</v>
      </c>
      <c r="G8" s="10">
        <v>41395</v>
      </c>
      <c r="H8" s="10">
        <v>41426</v>
      </c>
      <c r="I8" s="10">
        <v>41456</v>
      </c>
      <c r="J8" s="10">
        <v>41487</v>
      </c>
      <c r="K8" s="10">
        <v>41518</v>
      </c>
      <c r="L8" s="10">
        <v>41548</v>
      </c>
      <c r="M8" s="10">
        <v>41579</v>
      </c>
      <c r="N8" s="10">
        <v>41609</v>
      </c>
      <c r="O8" s="10" t="s">
        <v>2</v>
      </c>
    </row>
    <row r="9" spans="2:15" x14ac:dyDescent="0.25">
      <c r="B9" s="14" t="s">
        <v>5</v>
      </c>
      <c r="C9" s="11">
        <v>20608644.199999999</v>
      </c>
      <c r="D9" s="12">
        <v>30000000</v>
      </c>
      <c r="E9" s="12">
        <v>45000</v>
      </c>
      <c r="F9" s="12">
        <v>81679620</v>
      </c>
      <c r="G9" s="12">
        <v>25605500</v>
      </c>
      <c r="H9" s="12">
        <v>560800</v>
      </c>
      <c r="I9" s="12">
        <v>41479000</v>
      </c>
      <c r="J9" s="12">
        <v>2035000</v>
      </c>
      <c r="K9" s="12">
        <v>2262000</v>
      </c>
      <c r="L9" s="12">
        <v>517000</v>
      </c>
      <c r="M9" s="12">
        <v>43341000</v>
      </c>
      <c r="N9" s="12">
        <v>30096000</v>
      </c>
      <c r="O9" s="12">
        <f>+SUM(C9:N9)</f>
        <v>278229564.19999999</v>
      </c>
    </row>
    <row r="10" spans="2:15" x14ac:dyDescent="0.25">
      <c r="B10" s="14" t="s">
        <v>8</v>
      </c>
      <c r="C10" s="11">
        <v>11192237.187749999</v>
      </c>
      <c r="D10" s="12">
        <v>3954946.7589999996</v>
      </c>
      <c r="E10" s="12">
        <v>16689134.593539998</v>
      </c>
      <c r="F10" s="12">
        <v>5715080.4331900002</v>
      </c>
      <c r="G10" s="12">
        <v>6465295.032815</v>
      </c>
      <c r="H10" s="12">
        <v>10174982.566765001</v>
      </c>
      <c r="I10" s="12">
        <v>28568451.414123911</v>
      </c>
      <c r="J10" s="12">
        <v>1451748.24829</v>
      </c>
      <c r="K10" s="12">
        <v>6355318.632925001</v>
      </c>
      <c r="L10" s="12">
        <v>12207037.848399999</v>
      </c>
      <c r="M10" s="12">
        <v>2574655.7940000002</v>
      </c>
      <c r="N10" s="12">
        <v>6533940.9617999988</v>
      </c>
      <c r="O10" s="12">
        <f t="shared" ref="O10:O13" si="0">+SUM(C10:N10)</f>
        <v>111882829.47259891</v>
      </c>
    </row>
    <row r="11" spans="2:15" x14ac:dyDescent="0.25">
      <c r="B11" s="14" t="s">
        <v>10</v>
      </c>
      <c r="C11" s="11"/>
      <c r="D11" s="12"/>
      <c r="E11" s="12"/>
      <c r="F11" s="12"/>
      <c r="G11" s="12"/>
      <c r="H11" s="12"/>
      <c r="I11" s="12"/>
      <c r="J11" s="12">
        <v>40000000</v>
      </c>
      <c r="K11" s="12"/>
      <c r="L11" s="12"/>
      <c r="M11" s="12"/>
      <c r="N11" s="12"/>
      <c r="O11" s="12">
        <f t="shared" si="0"/>
        <v>40000000</v>
      </c>
    </row>
    <row r="12" spans="2:15" x14ac:dyDescent="0.25">
      <c r="B12" s="23" t="s">
        <v>1</v>
      </c>
      <c r="C12" s="25">
        <v>18449996.601859998</v>
      </c>
      <c r="D12" s="25">
        <v>70034121.757780015</v>
      </c>
      <c r="E12" s="25">
        <v>27508043.940000005</v>
      </c>
      <c r="F12" s="25">
        <v>9057681.2189499997</v>
      </c>
      <c r="G12" s="25">
        <v>52264322.499999993</v>
      </c>
      <c r="H12" s="25">
        <v>3664797.392</v>
      </c>
      <c r="I12" s="25">
        <v>4768005.22</v>
      </c>
      <c r="J12" s="25">
        <v>17906945.309999999</v>
      </c>
      <c r="K12" s="25">
        <v>3825503.915</v>
      </c>
      <c r="L12" s="25">
        <v>3784000</v>
      </c>
      <c r="M12" s="25">
        <v>53656000</v>
      </c>
      <c r="N12" s="25">
        <v>12577791.545123</v>
      </c>
      <c r="O12" s="12">
        <f t="shared" si="0"/>
        <v>277497209.40071303</v>
      </c>
    </row>
    <row r="13" spans="2:15" x14ac:dyDescent="0.25">
      <c r="B13" s="9" t="s">
        <v>2</v>
      </c>
      <c r="C13" s="13">
        <f t="shared" ref="C13:N13" si="1">+SUM(C9:C12)</f>
        <v>50250877.989610001</v>
      </c>
      <c r="D13" s="13">
        <f t="shared" si="1"/>
        <v>103989068.51678002</v>
      </c>
      <c r="E13" s="13">
        <f t="shared" si="1"/>
        <v>44242178.533540003</v>
      </c>
      <c r="F13" s="13">
        <f t="shared" si="1"/>
        <v>96452381.652140006</v>
      </c>
      <c r="G13" s="13">
        <f t="shared" si="1"/>
        <v>84335117.532814994</v>
      </c>
      <c r="H13" s="13">
        <f t="shared" si="1"/>
        <v>14400579.958765</v>
      </c>
      <c r="I13" s="13">
        <f t="shared" si="1"/>
        <v>74815456.634123906</v>
      </c>
      <c r="J13" s="13">
        <f t="shared" si="1"/>
        <v>61393693.558290005</v>
      </c>
      <c r="K13" s="13">
        <f t="shared" si="1"/>
        <v>12442822.547924999</v>
      </c>
      <c r="L13" s="13">
        <f t="shared" si="1"/>
        <v>16508037.848399999</v>
      </c>
      <c r="M13" s="13">
        <f t="shared" si="1"/>
        <v>99571655.794</v>
      </c>
      <c r="N13" s="13">
        <f t="shared" si="1"/>
        <v>49207732.506923005</v>
      </c>
      <c r="O13" s="13">
        <f t="shared" si="0"/>
        <v>707609603.07331192</v>
      </c>
    </row>
    <row r="14" spans="2:15" x14ac:dyDescent="0.25">
      <c r="B14" s="49" t="s">
        <v>4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</row>
    <row r="17" spans="2:17" x14ac:dyDescent="0.25">
      <c r="B17" s="15"/>
      <c r="C17" s="15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2:17" x14ac:dyDescent="0.25">
      <c r="B18" s="15"/>
      <c r="C18" s="15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2:17" x14ac:dyDescent="0.25">
      <c r="B19" s="17"/>
      <c r="C19" s="18"/>
      <c r="D19" s="18"/>
      <c r="E19" s="2"/>
      <c r="F19" s="18"/>
      <c r="G19" s="18"/>
      <c r="H19" s="18"/>
      <c r="I19" s="18"/>
      <c r="J19" s="18"/>
      <c r="K19" s="18"/>
      <c r="L19" s="2"/>
      <c r="M19" s="18"/>
      <c r="N19" s="2"/>
      <c r="O19" s="18"/>
    </row>
    <row r="20" spans="2:17" x14ac:dyDescent="0.25">
      <c r="B20" s="27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</row>
    <row r="21" spans="2:17" x14ac:dyDescent="0.2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2:17" x14ac:dyDescent="0.25">
      <c r="B22" s="21"/>
      <c r="C22" s="17"/>
      <c r="D22" s="17"/>
      <c r="E22" s="2"/>
      <c r="F22" s="17"/>
      <c r="G22" s="17"/>
      <c r="H22" s="17"/>
      <c r="I22" s="17"/>
      <c r="J22" s="17"/>
      <c r="K22" s="17"/>
      <c r="L22" s="2"/>
      <c r="M22" s="17"/>
      <c r="N22" s="2"/>
      <c r="O22" s="17"/>
      <c r="P22" s="2"/>
      <c r="Q22" s="2"/>
    </row>
    <row r="23" spans="2:17" s="2" customFormat="1" x14ac:dyDescent="0.25">
      <c r="B23" s="19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</row>
    <row r="24" spans="2:17" s="2" customFormat="1" x14ac:dyDescent="0.25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</row>
    <row r="25" spans="2:17" s="2" customFormat="1" x14ac:dyDescent="0.25">
      <c r="B25" s="19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</row>
    <row r="26" spans="2:17" s="2" customFormat="1" x14ac:dyDescent="0.25"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</row>
    <row r="27" spans="2:17" s="2" customFormat="1" x14ac:dyDescent="0.25"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2:17" s="2" customFormat="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2:17" s="2" customFormat="1" x14ac:dyDescent="0.25">
      <c r="B29" s="19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2:17" s="2" customFormat="1" x14ac:dyDescent="0.25">
      <c r="B30" s="19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spans="2:17" s="2" customFormat="1" x14ac:dyDescent="0.25">
      <c r="B31" s="19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spans="2:17" s="2" customFormat="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2:14" s="2" customFormat="1" x14ac:dyDescent="0.25"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2:14" s="2" customFormat="1" x14ac:dyDescent="0.25">
      <c r="B34" s="19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2:14" s="2" customFormat="1" x14ac:dyDescent="0.25">
      <c r="B35" s="19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</row>
    <row r="36" spans="2:14" s="2" customFormat="1" x14ac:dyDescent="0.25">
      <c r="B36" s="21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</row>
    <row r="37" spans="2:14" s="2" customFormat="1" x14ac:dyDescent="0.25">
      <c r="B37" s="15"/>
      <c r="C37" s="15"/>
    </row>
    <row r="38" spans="2:14" s="2" customFormat="1" x14ac:dyDescent="0.25">
      <c r="B38" s="15"/>
      <c r="C38" s="15"/>
    </row>
    <row r="39" spans="2:14" s="2" customFormat="1" x14ac:dyDescent="0.25">
      <c r="B39" s="15"/>
      <c r="C39" s="15"/>
      <c r="E39" s="50"/>
    </row>
    <row r="40" spans="2:14" s="2" customFormat="1" x14ac:dyDescent="0.25">
      <c r="B40" s="15"/>
      <c r="C40" s="15"/>
      <c r="E40" s="50"/>
    </row>
    <row r="41" spans="2:14" s="2" customFormat="1" x14ac:dyDescent="0.25">
      <c r="B41" s="15"/>
      <c r="C41" s="15"/>
    </row>
    <row r="42" spans="2:14" s="2" customFormat="1" x14ac:dyDescent="0.25">
      <c r="B42" s="15"/>
      <c r="C42" s="15"/>
    </row>
    <row r="43" spans="2:14" s="2" customFormat="1" x14ac:dyDescent="0.25">
      <c r="B43" s="16"/>
      <c r="C43" s="15"/>
    </row>
    <row r="44" spans="2:14" s="2" customFormat="1" x14ac:dyDescent="0.25">
      <c r="B44" s="16"/>
      <c r="C44" s="15"/>
    </row>
    <row r="45" spans="2:14" s="2" customFormat="1" x14ac:dyDescent="0.25">
      <c r="B45" s="16"/>
      <c r="C45" s="15"/>
    </row>
    <row r="46" spans="2:14" s="2" customFormat="1" x14ac:dyDescent="0.25">
      <c r="B46" s="16"/>
      <c r="C46" s="15"/>
    </row>
    <row r="47" spans="2:14" s="2" customFormat="1" x14ac:dyDescent="0.25">
      <c r="B47" s="16"/>
      <c r="C47" s="15"/>
    </row>
    <row r="48" spans="2:14" s="2" customFormat="1" x14ac:dyDescent="0.25">
      <c r="B48" s="16"/>
      <c r="C48" s="15"/>
    </row>
    <row r="49" spans="2:3" s="2" customFormat="1" x14ac:dyDescent="0.25">
      <c r="B49" s="16"/>
      <c r="C49" s="15"/>
    </row>
    <row r="50" spans="2:3" s="2" customFormat="1" x14ac:dyDescent="0.25">
      <c r="B50" s="16"/>
      <c r="C50" s="15"/>
    </row>
    <row r="51" spans="2:3" s="2" customFormat="1" x14ac:dyDescent="0.25">
      <c r="B51" s="15"/>
      <c r="C51" s="15"/>
    </row>
    <row r="52" spans="2:3" s="2" customFormat="1" x14ac:dyDescent="0.25">
      <c r="B52" s="15"/>
      <c r="C52" s="15"/>
    </row>
    <row r="53" spans="2:3" s="2" customFormat="1" x14ac:dyDescent="0.25">
      <c r="B53" s="15"/>
      <c r="C53" s="15"/>
    </row>
    <row r="54" spans="2:3" s="2" customFormat="1" x14ac:dyDescent="0.25">
      <c r="B54" s="15"/>
      <c r="C54" s="15"/>
    </row>
    <row r="55" spans="2:3" s="2" customFormat="1" x14ac:dyDescent="0.25">
      <c r="B55" s="15"/>
      <c r="C55" s="15"/>
    </row>
    <row r="56" spans="2:3" s="2" customFormat="1" x14ac:dyDescent="0.25">
      <c r="B56" s="15"/>
      <c r="C56" s="15"/>
    </row>
    <row r="57" spans="2:3" s="2" customFormat="1" x14ac:dyDescent="0.25">
      <c r="B57" s="15"/>
      <c r="C57" s="15"/>
    </row>
    <row r="58" spans="2:3" s="2" customFormat="1" x14ac:dyDescent="0.25">
      <c r="B58" s="15"/>
      <c r="C58" s="15"/>
    </row>
    <row r="59" spans="2:3" s="2" customFormat="1" x14ac:dyDescent="0.25">
      <c r="B59" s="15"/>
      <c r="C59" s="15"/>
    </row>
    <row r="60" spans="2:3" s="2" customFormat="1" x14ac:dyDescent="0.25">
      <c r="B60" s="15"/>
      <c r="C60" s="15"/>
    </row>
    <row r="61" spans="2:3" s="2" customFormat="1" x14ac:dyDescent="0.25">
      <c r="B61" s="15"/>
      <c r="C61" s="15"/>
    </row>
    <row r="62" spans="2:3" s="2" customFormat="1" x14ac:dyDescent="0.25">
      <c r="B62" s="15"/>
      <c r="C62" s="15"/>
    </row>
    <row r="63" spans="2:3" s="2" customFormat="1" x14ac:dyDescent="0.25">
      <c r="B63" s="15"/>
      <c r="C63" s="15"/>
    </row>
    <row r="64" spans="2:3" s="2" customFormat="1" x14ac:dyDescent="0.25">
      <c r="B64" s="16"/>
      <c r="C64" s="15"/>
    </row>
    <row r="65" spans="2:3" s="2" customFormat="1" x14ac:dyDescent="0.25">
      <c r="B65" s="16"/>
      <c r="C65" s="15"/>
    </row>
    <row r="66" spans="2:3" s="2" customFormat="1" x14ac:dyDescent="0.25">
      <c r="B66" s="16"/>
      <c r="C66" s="15"/>
    </row>
    <row r="67" spans="2:3" s="2" customFormat="1" x14ac:dyDescent="0.25">
      <c r="B67" s="16"/>
      <c r="C67" s="15"/>
    </row>
    <row r="68" spans="2:3" s="2" customFormat="1" x14ac:dyDescent="0.25">
      <c r="B68" s="16"/>
      <c r="C68" s="15"/>
    </row>
    <row r="69" spans="2:3" s="2" customFormat="1" x14ac:dyDescent="0.25">
      <c r="B69" s="16"/>
      <c r="C69" s="15"/>
    </row>
    <row r="70" spans="2:3" s="2" customFormat="1" x14ac:dyDescent="0.25">
      <c r="B70" s="16"/>
      <c r="C70" s="15"/>
    </row>
    <row r="71" spans="2:3" s="2" customFormat="1" x14ac:dyDescent="0.25">
      <c r="B71" s="16"/>
      <c r="C71" s="15"/>
    </row>
    <row r="72" spans="2:3" s="2" customFormat="1" x14ac:dyDescent="0.25">
      <c r="B72" s="15"/>
      <c r="C72" s="15"/>
    </row>
    <row r="73" spans="2:3" s="2" customFormat="1" x14ac:dyDescent="0.25">
      <c r="B73" s="15"/>
      <c r="C73" s="15"/>
    </row>
    <row r="74" spans="2:3" s="2" customFormat="1" x14ac:dyDescent="0.25">
      <c r="B74" s="15"/>
      <c r="C74" s="15"/>
    </row>
    <row r="75" spans="2:3" s="2" customFormat="1" x14ac:dyDescent="0.25">
      <c r="B75" s="15"/>
      <c r="C75" s="15"/>
    </row>
    <row r="76" spans="2:3" s="2" customFormat="1" x14ac:dyDescent="0.25">
      <c r="B76" s="15"/>
      <c r="C76" s="15"/>
    </row>
    <row r="77" spans="2:3" s="2" customFormat="1" x14ac:dyDescent="0.25">
      <c r="B77" s="15"/>
      <c r="C77" s="15"/>
    </row>
    <row r="78" spans="2:3" s="2" customFormat="1" x14ac:dyDescent="0.25">
      <c r="B78" s="15"/>
      <c r="C78" s="15"/>
    </row>
    <row r="79" spans="2:3" s="2" customFormat="1" x14ac:dyDescent="0.25">
      <c r="B79" s="15"/>
      <c r="C79" s="15"/>
    </row>
    <row r="80" spans="2:3" s="2" customFormat="1" x14ac:dyDescent="0.25">
      <c r="B80" s="15"/>
      <c r="C80" s="15"/>
    </row>
    <row r="81" spans="2:15" s="2" customFormat="1" x14ac:dyDescent="0.25">
      <c r="B81" s="15"/>
      <c r="C81" s="15"/>
    </row>
    <row r="82" spans="2:15" s="2" customFormat="1" x14ac:dyDescent="0.25">
      <c r="B82" s="15"/>
      <c r="C82" s="15"/>
    </row>
    <row r="83" spans="2:15" s="2" customFormat="1" x14ac:dyDescent="0.25">
      <c r="B83" s="15"/>
      <c r="C83" s="15"/>
    </row>
    <row r="84" spans="2:15" s="2" customFormat="1" x14ac:dyDescent="0.25">
      <c r="B84" s="15"/>
      <c r="C84" s="15"/>
    </row>
    <row r="85" spans="2:15" s="2" customFormat="1" x14ac:dyDescent="0.25">
      <c r="B85" s="16"/>
      <c r="C85" s="15"/>
    </row>
    <row r="86" spans="2:15" s="2" customFormat="1" x14ac:dyDescent="0.25">
      <c r="B86" s="5"/>
      <c r="C86" s="4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2:15" s="2" customFormat="1" x14ac:dyDescent="0.25">
      <c r="B87" s="5"/>
      <c r="C87" s="4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2:15" s="2" customFormat="1" x14ac:dyDescent="0.25">
      <c r="B88" s="5"/>
      <c r="C88" s="4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2:15" s="2" customFormat="1" x14ac:dyDescent="0.25">
      <c r="B89" s="5"/>
      <c r="C89" s="4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2:15" s="2" customFormat="1" x14ac:dyDescent="0.25">
      <c r="B90" s="5"/>
      <c r="C90" s="4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2:15" x14ac:dyDescent="0.25">
      <c r="B91" s="5"/>
      <c r="C91" s="4"/>
    </row>
    <row r="92" spans="2:15" x14ac:dyDescent="0.25">
      <c r="B92" s="5"/>
      <c r="C92" s="4"/>
    </row>
    <row r="93" spans="2:15" x14ac:dyDescent="0.25">
      <c r="B93" s="4"/>
      <c r="C93" s="4"/>
    </row>
    <row r="94" spans="2:15" x14ac:dyDescent="0.25">
      <c r="B94" s="4"/>
      <c r="C94" s="4"/>
    </row>
    <row r="95" spans="2:15" x14ac:dyDescent="0.25">
      <c r="B95" s="4"/>
      <c r="C95" s="4"/>
    </row>
    <row r="96" spans="2:15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5"/>
      <c r="C106" s="4"/>
    </row>
    <row r="107" spans="2:3" x14ac:dyDescent="0.25">
      <c r="B107" s="5"/>
      <c r="C107" s="4"/>
    </row>
    <row r="108" spans="2:3" x14ac:dyDescent="0.25">
      <c r="B108" s="5"/>
      <c r="C108" s="4"/>
    </row>
    <row r="109" spans="2:3" x14ac:dyDescent="0.25">
      <c r="B109" s="5"/>
      <c r="C109" s="4"/>
    </row>
    <row r="110" spans="2:3" x14ac:dyDescent="0.25">
      <c r="B110" s="5"/>
      <c r="C110" s="4"/>
    </row>
    <row r="111" spans="2:3" x14ac:dyDescent="0.25">
      <c r="B111" s="5"/>
      <c r="C111" s="4"/>
    </row>
    <row r="112" spans="2:3" x14ac:dyDescent="0.25">
      <c r="B112" s="5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5"/>
      <c r="C126" s="4"/>
    </row>
    <row r="127" spans="2:3" x14ac:dyDescent="0.25">
      <c r="B127" s="5"/>
      <c r="C127" s="4"/>
    </row>
    <row r="128" spans="2:3" x14ac:dyDescent="0.25">
      <c r="B128" s="5"/>
      <c r="C128" s="4"/>
    </row>
    <row r="129" spans="2:3" x14ac:dyDescent="0.25">
      <c r="B129" s="5"/>
      <c r="C129" s="4"/>
    </row>
    <row r="130" spans="2:3" x14ac:dyDescent="0.25">
      <c r="B130" s="5"/>
      <c r="C130" s="4"/>
    </row>
    <row r="131" spans="2:3" x14ac:dyDescent="0.25">
      <c r="B131" s="5"/>
      <c r="C131" s="4"/>
    </row>
    <row r="132" spans="2:3" x14ac:dyDescent="0.25">
      <c r="B132" s="5"/>
      <c r="C132" s="4"/>
    </row>
    <row r="133" spans="2:3" x14ac:dyDescent="0.25">
      <c r="B133" s="5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5"/>
      <c r="C148" s="4"/>
    </row>
    <row r="149" spans="2:3" x14ac:dyDescent="0.25">
      <c r="B149" s="5"/>
      <c r="C149" s="4"/>
    </row>
    <row r="150" spans="2:3" x14ac:dyDescent="0.25">
      <c r="B150" s="5"/>
      <c r="C150" s="4"/>
    </row>
    <row r="151" spans="2:3" x14ac:dyDescent="0.25">
      <c r="B151" s="5"/>
      <c r="C151" s="4"/>
    </row>
    <row r="152" spans="2:3" x14ac:dyDescent="0.25">
      <c r="B152" s="5"/>
      <c r="C152" s="4"/>
    </row>
    <row r="153" spans="2:3" x14ac:dyDescent="0.25">
      <c r="B153" s="5"/>
      <c r="C153" s="4"/>
    </row>
    <row r="154" spans="2:3" x14ac:dyDescent="0.25">
      <c r="B154" s="5"/>
      <c r="C154" s="4"/>
    </row>
    <row r="155" spans="2:3" x14ac:dyDescent="0.25">
      <c r="B155" s="5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5"/>
      <c r="C172" s="4"/>
    </row>
    <row r="173" spans="2:3" x14ac:dyDescent="0.25">
      <c r="B173" s="5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5"/>
      <c r="C188" s="4"/>
    </row>
    <row r="189" spans="2:3" x14ac:dyDescent="0.25">
      <c r="B189" s="5"/>
      <c r="C189" s="4"/>
    </row>
    <row r="190" spans="2:3" x14ac:dyDescent="0.25">
      <c r="B190" s="5"/>
      <c r="C190" s="4"/>
    </row>
    <row r="191" spans="2:3" x14ac:dyDescent="0.25">
      <c r="B191" s="5"/>
      <c r="C191" s="4"/>
    </row>
    <row r="192" spans="2:3" x14ac:dyDescent="0.25">
      <c r="B192" s="5"/>
      <c r="C192" s="4"/>
    </row>
    <row r="193" spans="2:3" x14ac:dyDescent="0.25">
      <c r="B193" s="5"/>
      <c r="C193" s="4"/>
    </row>
    <row r="194" spans="2:3" x14ac:dyDescent="0.25">
      <c r="B194" s="5"/>
      <c r="C194" s="4"/>
    </row>
    <row r="195" spans="2:3" x14ac:dyDescent="0.25">
      <c r="B195" s="5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5"/>
      <c r="C210" s="4"/>
    </row>
    <row r="211" spans="2:3" x14ac:dyDescent="0.25">
      <c r="B211" s="5"/>
      <c r="C211" s="4"/>
    </row>
    <row r="212" spans="2:3" x14ac:dyDescent="0.25">
      <c r="B212" s="5"/>
      <c r="C212" s="4"/>
    </row>
    <row r="213" spans="2:3" x14ac:dyDescent="0.25">
      <c r="B213" s="5"/>
      <c r="C213" s="6"/>
    </row>
    <row r="214" spans="2:3" x14ac:dyDescent="0.25">
      <c r="B214" s="5"/>
      <c r="C214" s="6"/>
    </row>
    <row r="215" spans="2:3" x14ac:dyDescent="0.25">
      <c r="B215" s="5"/>
      <c r="C215" s="6"/>
    </row>
    <row r="216" spans="2:3" x14ac:dyDescent="0.25">
      <c r="B216" s="5"/>
      <c r="C216" s="6"/>
    </row>
    <row r="217" spans="2:3" x14ac:dyDescent="0.25">
      <c r="B217" s="5"/>
      <c r="C217" s="6"/>
    </row>
    <row r="218" spans="2:3" x14ac:dyDescent="0.25">
      <c r="B218" s="5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5"/>
      <c r="C233" s="6"/>
    </row>
    <row r="234" spans="2:3" x14ac:dyDescent="0.25">
      <c r="B234" s="5"/>
      <c r="C234" s="6"/>
    </row>
    <row r="235" spans="2:3" x14ac:dyDescent="0.25">
      <c r="B235" s="5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5"/>
      <c r="C238" s="6"/>
    </row>
    <row r="239" spans="2:3" x14ac:dyDescent="0.25">
      <c r="B239" s="7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5"/>
      <c r="C252" s="6"/>
    </row>
    <row r="253" spans="2:3" x14ac:dyDescent="0.25">
      <c r="B253" s="5"/>
      <c r="C253" s="6"/>
    </row>
    <row r="254" spans="2:3" x14ac:dyDescent="0.25">
      <c r="B254" s="5"/>
      <c r="C254" s="6"/>
    </row>
    <row r="255" spans="2:3" x14ac:dyDescent="0.25">
      <c r="B255" s="5"/>
      <c r="C255" s="6"/>
    </row>
    <row r="256" spans="2:3" x14ac:dyDescent="0.25">
      <c r="B256" s="5"/>
      <c r="C256" s="6"/>
    </row>
    <row r="257" spans="2:3" x14ac:dyDescent="0.25">
      <c r="B257" s="5"/>
      <c r="C257" s="6"/>
    </row>
    <row r="258" spans="2:3" x14ac:dyDescent="0.25">
      <c r="B258" s="5"/>
      <c r="C258" s="6"/>
    </row>
    <row r="259" spans="2:3" x14ac:dyDescent="0.25">
      <c r="B259" s="5"/>
      <c r="C259" s="6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</sheetData>
  <mergeCells count="3">
    <mergeCell ref="B7:O7"/>
    <mergeCell ref="B14:O14"/>
    <mergeCell ref="E39:E40"/>
  </mergeCells>
  <pageMargins left="0.31496062992125984" right="0.31496062992125984" top="0.74803149606299213" bottom="0.74803149606299213" header="0.31496062992125984" footer="0.31496062992125984"/>
  <pageSetup scale="54" orientation="landscape" r:id="rId1"/>
  <ignoredErrors>
    <ignoredError sqref="C13:N13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7:Q276"/>
  <sheetViews>
    <sheetView workbookViewId="0">
      <selection activeCell="N11" sqref="N11"/>
    </sheetView>
  </sheetViews>
  <sheetFormatPr baseColWidth="10" defaultRowHeight="15" x14ac:dyDescent="0.25"/>
  <cols>
    <col min="1" max="1" width="11.42578125" style="1"/>
    <col min="2" max="2" width="27" style="1" bestFit="1" customWidth="1"/>
    <col min="3" max="13" width="15" style="1" customWidth="1"/>
    <col min="14" max="14" width="16.42578125" style="1" customWidth="1"/>
    <col min="15" max="15" width="19.42578125" style="1" customWidth="1"/>
    <col min="16" max="16384" width="11.42578125" style="1"/>
  </cols>
  <sheetData>
    <row r="7" spans="2:15" ht="66" customHeight="1" x14ac:dyDescent="0.25">
      <c r="B7" s="48" t="s">
        <v>12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2:15" x14ac:dyDescent="0.25">
      <c r="B8" s="30" t="s">
        <v>3</v>
      </c>
      <c r="C8" s="10">
        <v>41640</v>
      </c>
      <c r="D8" s="10">
        <v>41671</v>
      </c>
      <c r="E8" s="10">
        <v>41699</v>
      </c>
      <c r="F8" s="10">
        <v>41730</v>
      </c>
      <c r="G8" s="10">
        <v>41760</v>
      </c>
      <c r="H8" s="10">
        <v>41791</v>
      </c>
      <c r="I8" s="10">
        <v>41821</v>
      </c>
      <c r="J8" s="10">
        <v>41852</v>
      </c>
      <c r="K8" s="10">
        <v>41883</v>
      </c>
      <c r="L8" s="10">
        <v>41913</v>
      </c>
      <c r="M8" s="10">
        <v>41944</v>
      </c>
      <c r="N8" s="10">
        <v>41974</v>
      </c>
      <c r="O8" s="10" t="s">
        <v>2</v>
      </c>
    </row>
    <row r="9" spans="2:15" x14ac:dyDescent="0.25">
      <c r="B9" s="14" t="s">
        <v>5</v>
      </c>
      <c r="C9" s="11"/>
      <c r="D9" s="12">
        <v>2371400</v>
      </c>
      <c r="E9" s="12">
        <v>755000</v>
      </c>
      <c r="F9" s="12">
        <v>1079300</v>
      </c>
      <c r="G9" s="12">
        <v>20075000</v>
      </c>
      <c r="H9" s="12">
        <v>21342000</v>
      </c>
      <c r="I9" s="12">
        <v>30530000</v>
      </c>
      <c r="J9" s="12">
        <v>82114000</v>
      </c>
      <c r="K9" s="12">
        <v>911700</v>
      </c>
      <c r="L9" s="12">
        <v>20158900</v>
      </c>
      <c r="M9" s="12"/>
      <c r="N9" s="12">
        <v>11020000</v>
      </c>
      <c r="O9" s="12">
        <f>+SUM(C9:N9)</f>
        <v>190357300</v>
      </c>
    </row>
    <row r="10" spans="2:15" x14ac:dyDescent="0.25">
      <c r="B10" s="14" t="s">
        <v>8</v>
      </c>
      <c r="C10" s="11">
        <v>54170340.334804997</v>
      </c>
      <c r="D10" s="12">
        <v>21205643.810109999</v>
      </c>
      <c r="E10" s="12">
        <v>22956459.953099996</v>
      </c>
      <c r="F10" s="12">
        <v>6371904.7970299991</v>
      </c>
      <c r="G10" s="12">
        <v>5712269.7959999992</v>
      </c>
      <c r="H10" s="12">
        <v>18031553.216159999</v>
      </c>
      <c r="I10" s="12">
        <v>32993422.212819997</v>
      </c>
      <c r="J10" s="12">
        <v>31016001.110721998</v>
      </c>
      <c r="K10" s="12">
        <v>2103281.5132999998</v>
      </c>
      <c r="L10" s="12">
        <v>24421528.239606261</v>
      </c>
      <c r="M10" s="12"/>
      <c r="N10" s="12">
        <v>424000</v>
      </c>
      <c r="O10" s="12">
        <f t="shared" ref="O10:O13" si="0">+SUM(C10:N10)</f>
        <v>219406404.98365328</v>
      </c>
    </row>
    <row r="11" spans="2:15" x14ac:dyDescent="0.25">
      <c r="B11" s="14" t="s">
        <v>10</v>
      </c>
      <c r="C11" s="11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>
        <f t="shared" si="0"/>
        <v>0</v>
      </c>
    </row>
    <row r="12" spans="2:15" x14ac:dyDescent="0.25">
      <c r="B12" s="23" t="s">
        <v>1</v>
      </c>
      <c r="C12" s="25">
        <v>6111361.522934</v>
      </c>
      <c r="D12" s="25">
        <v>3092226.3991569998</v>
      </c>
      <c r="E12" s="25">
        <v>3498828.5073199999</v>
      </c>
      <c r="F12" s="25">
        <v>34162115.997042008</v>
      </c>
      <c r="G12" s="25">
        <v>5169127.8459219988</v>
      </c>
      <c r="H12" s="25">
        <v>8475935.8300000001</v>
      </c>
      <c r="I12" s="25">
        <v>5208819.0470000003</v>
      </c>
      <c r="J12" s="25"/>
      <c r="K12" s="25">
        <v>9329795.3540500011</v>
      </c>
      <c r="L12" s="25">
        <v>19987407.240000002</v>
      </c>
      <c r="M12" s="25">
        <v>8857331.5599999987</v>
      </c>
      <c r="N12" s="25">
        <v>291535876.06711996</v>
      </c>
      <c r="O12" s="12">
        <f t="shared" si="0"/>
        <v>395428825.37054497</v>
      </c>
    </row>
    <row r="13" spans="2:15" x14ac:dyDescent="0.25">
      <c r="B13" s="9" t="s">
        <v>2</v>
      </c>
      <c r="C13" s="13">
        <f t="shared" ref="C13:N13" si="1">+SUM(C9:C12)</f>
        <v>60281701.857738994</v>
      </c>
      <c r="D13" s="13">
        <f t="shared" si="1"/>
        <v>26669270.209266998</v>
      </c>
      <c r="E13" s="13">
        <f t="shared" si="1"/>
        <v>27210288.460419998</v>
      </c>
      <c r="F13" s="13">
        <f t="shared" si="1"/>
        <v>41613320.79407201</v>
      </c>
      <c r="G13" s="13">
        <f t="shared" si="1"/>
        <v>30956397.641921997</v>
      </c>
      <c r="H13" s="13">
        <f t="shared" si="1"/>
        <v>47849489.046159998</v>
      </c>
      <c r="I13" s="13">
        <f t="shared" si="1"/>
        <v>68732241.259819999</v>
      </c>
      <c r="J13" s="13">
        <f t="shared" si="1"/>
        <v>113130001.11072201</v>
      </c>
      <c r="K13" s="13">
        <f t="shared" si="1"/>
        <v>12344776.867350001</v>
      </c>
      <c r="L13" s="13">
        <f t="shared" si="1"/>
        <v>64567835.479606263</v>
      </c>
      <c r="M13" s="13">
        <f t="shared" si="1"/>
        <v>8857331.5599999987</v>
      </c>
      <c r="N13" s="13">
        <f t="shared" si="1"/>
        <v>302979876.06711996</v>
      </c>
      <c r="O13" s="13">
        <f t="shared" si="0"/>
        <v>805192530.35419822</v>
      </c>
    </row>
    <row r="14" spans="2:15" x14ac:dyDescent="0.25">
      <c r="B14" s="49" t="s">
        <v>4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</row>
    <row r="17" spans="2:17" x14ac:dyDescent="0.25">
      <c r="B17" s="15"/>
      <c r="C17" s="15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2:17" x14ac:dyDescent="0.25">
      <c r="B18" s="15"/>
      <c r="C18" s="15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2:17" x14ac:dyDescent="0.25">
      <c r="B19" s="17"/>
      <c r="C19" s="18"/>
      <c r="D19" s="18"/>
      <c r="E19" s="2"/>
      <c r="F19" s="18"/>
      <c r="G19" s="18"/>
      <c r="H19" s="18"/>
      <c r="I19" s="18"/>
      <c r="J19" s="18"/>
      <c r="K19" s="18"/>
      <c r="L19" s="2"/>
      <c r="M19" s="18"/>
      <c r="N19" s="2"/>
      <c r="O19" s="18"/>
    </row>
    <row r="20" spans="2:17" x14ac:dyDescent="0.25">
      <c r="B20" s="27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</row>
    <row r="21" spans="2:17" x14ac:dyDescent="0.2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2:17" x14ac:dyDescent="0.25">
      <c r="B22" s="21"/>
      <c r="C22" s="17"/>
      <c r="D22" s="17"/>
      <c r="E22" s="2"/>
      <c r="F22" s="17"/>
      <c r="G22" s="17"/>
      <c r="H22" s="17"/>
      <c r="I22" s="17"/>
      <c r="J22" s="17"/>
      <c r="K22" s="17"/>
      <c r="L22" s="2"/>
      <c r="M22" s="17"/>
      <c r="N22" s="2"/>
      <c r="O22" s="17"/>
      <c r="P22" s="2"/>
      <c r="Q22" s="2"/>
    </row>
    <row r="23" spans="2:17" s="2" customFormat="1" x14ac:dyDescent="0.25">
      <c r="B23" s="19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</row>
    <row r="24" spans="2:17" s="2" customFormat="1" x14ac:dyDescent="0.25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</row>
    <row r="25" spans="2:17" s="2" customFormat="1" x14ac:dyDescent="0.25">
      <c r="B25" s="19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</row>
    <row r="26" spans="2:17" s="2" customFormat="1" x14ac:dyDescent="0.25"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</row>
    <row r="27" spans="2:17" s="2" customFormat="1" x14ac:dyDescent="0.25"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2:17" s="2" customFormat="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2:17" s="2" customFormat="1" x14ac:dyDescent="0.25">
      <c r="B29" s="19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2:17" s="2" customFormat="1" x14ac:dyDescent="0.25">
      <c r="B30" s="19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spans="2:17" s="2" customFormat="1" x14ac:dyDescent="0.25">
      <c r="B31" s="19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spans="2:17" s="2" customFormat="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2:14" s="2" customFormat="1" x14ac:dyDescent="0.25"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2:14" s="2" customFormat="1" x14ac:dyDescent="0.25">
      <c r="B34" s="19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2:14" s="2" customFormat="1" x14ac:dyDescent="0.25">
      <c r="B35" s="19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</row>
    <row r="36" spans="2:14" s="2" customFormat="1" x14ac:dyDescent="0.25">
      <c r="B36" s="21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</row>
    <row r="37" spans="2:14" s="2" customFormat="1" x14ac:dyDescent="0.25">
      <c r="B37" s="15"/>
      <c r="C37" s="15"/>
    </row>
    <row r="38" spans="2:14" s="2" customFormat="1" x14ac:dyDescent="0.25">
      <c r="B38" s="15"/>
      <c r="C38" s="15"/>
    </row>
    <row r="39" spans="2:14" s="2" customFormat="1" x14ac:dyDescent="0.25">
      <c r="B39" s="15"/>
      <c r="C39" s="15"/>
      <c r="E39" s="50"/>
    </row>
    <row r="40" spans="2:14" s="2" customFormat="1" x14ac:dyDescent="0.25">
      <c r="B40" s="15"/>
      <c r="C40" s="15"/>
      <c r="E40" s="50"/>
    </row>
    <row r="41" spans="2:14" s="2" customFormat="1" x14ac:dyDescent="0.25">
      <c r="B41" s="15"/>
      <c r="C41" s="15"/>
    </row>
    <row r="42" spans="2:14" s="2" customFormat="1" x14ac:dyDescent="0.25">
      <c r="B42" s="15"/>
      <c r="C42" s="15"/>
    </row>
    <row r="43" spans="2:14" s="2" customFormat="1" x14ac:dyDescent="0.25">
      <c r="B43" s="16"/>
      <c r="C43" s="15"/>
    </row>
    <row r="44" spans="2:14" s="2" customFormat="1" x14ac:dyDescent="0.25">
      <c r="B44" s="16"/>
      <c r="C44" s="15"/>
    </row>
    <row r="45" spans="2:14" s="2" customFormat="1" x14ac:dyDescent="0.25">
      <c r="B45" s="16"/>
      <c r="C45" s="15"/>
    </row>
    <row r="46" spans="2:14" s="2" customFormat="1" x14ac:dyDescent="0.25">
      <c r="B46" s="16"/>
      <c r="C46" s="15"/>
    </row>
    <row r="47" spans="2:14" s="2" customFormat="1" x14ac:dyDescent="0.25">
      <c r="B47" s="16"/>
      <c r="C47" s="15"/>
    </row>
    <row r="48" spans="2:14" s="2" customFormat="1" x14ac:dyDescent="0.25">
      <c r="B48" s="16"/>
      <c r="C48" s="15"/>
    </row>
    <row r="49" spans="2:3" s="2" customFormat="1" x14ac:dyDescent="0.25">
      <c r="B49" s="16"/>
      <c r="C49" s="15"/>
    </row>
    <row r="50" spans="2:3" s="2" customFormat="1" x14ac:dyDescent="0.25">
      <c r="B50" s="16"/>
      <c r="C50" s="15"/>
    </row>
    <row r="51" spans="2:3" s="2" customFormat="1" x14ac:dyDescent="0.25">
      <c r="B51" s="15"/>
      <c r="C51" s="15"/>
    </row>
    <row r="52" spans="2:3" s="2" customFormat="1" x14ac:dyDescent="0.25">
      <c r="B52" s="15"/>
      <c r="C52" s="15"/>
    </row>
    <row r="53" spans="2:3" s="2" customFormat="1" x14ac:dyDescent="0.25">
      <c r="B53" s="15"/>
      <c r="C53" s="15"/>
    </row>
    <row r="54" spans="2:3" s="2" customFormat="1" x14ac:dyDescent="0.25">
      <c r="B54" s="15"/>
      <c r="C54" s="15"/>
    </row>
    <row r="55" spans="2:3" s="2" customFormat="1" x14ac:dyDescent="0.25">
      <c r="B55" s="15"/>
      <c r="C55" s="15"/>
    </row>
    <row r="56" spans="2:3" s="2" customFormat="1" x14ac:dyDescent="0.25">
      <c r="B56" s="15"/>
      <c r="C56" s="15"/>
    </row>
    <row r="57" spans="2:3" s="2" customFormat="1" x14ac:dyDescent="0.25">
      <c r="B57" s="15"/>
      <c r="C57" s="15"/>
    </row>
    <row r="58" spans="2:3" s="2" customFormat="1" x14ac:dyDescent="0.25">
      <c r="B58" s="15"/>
      <c r="C58" s="15"/>
    </row>
    <row r="59" spans="2:3" s="2" customFormat="1" x14ac:dyDescent="0.25">
      <c r="B59" s="15"/>
      <c r="C59" s="15"/>
    </row>
    <row r="60" spans="2:3" s="2" customFormat="1" x14ac:dyDescent="0.25">
      <c r="B60" s="15"/>
      <c r="C60" s="15"/>
    </row>
    <row r="61" spans="2:3" s="2" customFormat="1" x14ac:dyDescent="0.25">
      <c r="B61" s="15"/>
      <c r="C61" s="15"/>
    </row>
    <row r="62" spans="2:3" s="2" customFormat="1" x14ac:dyDescent="0.25">
      <c r="B62" s="15"/>
      <c r="C62" s="15"/>
    </row>
    <row r="63" spans="2:3" s="2" customFormat="1" x14ac:dyDescent="0.25">
      <c r="B63" s="15"/>
      <c r="C63" s="15"/>
    </row>
    <row r="64" spans="2:3" s="2" customFormat="1" x14ac:dyDescent="0.25">
      <c r="B64" s="16"/>
      <c r="C64" s="15"/>
    </row>
    <row r="65" spans="2:3" s="2" customFormat="1" x14ac:dyDescent="0.25">
      <c r="B65" s="16"/>
      <c r="C65" s="15"/>
    </row>
    <row r="66" spans="2:3" s="2" customFormat="1" x14ac:dyDescent="0.25">
      <c r="B66" s="16"/>
      <c r="C66" s="15"/>
    </row>
    <row r="67" spans="2:3" s="2" customFormat="1" x14ac:dyDescent="0.25">
      <c r="B67" s="16"/>
      <c r="C67" s="15"/>
    </row>
    <row r="68" spans="2:3" s="2" customFormat="1" x14ac:dyDescent="0.25">
      <c r="B68" s="16"/>
      <c r="C68" s="15"/>
    </row>
    <row r="69" spans="2:3" s="2" customFormat="1" x14ac:dyDescent="0.25">
      <c r="B69" s="16"/>
      <c r="C69" s="15"/>
    </row>
    <row r="70" spans="2:3" s="2" customFormat="1" x14ac:dyDescent="0.25">
      <c r="B70" s="16"/>
      <c r="C70" s="15"/>
    </row>
    <row r="71" spans="2:3" s="2" customFormat="1" x14ac:dyDescent="0.25">
      <c r="B71" s="16"/>
      <c r="C71" s="15"/>
    </row>
    <row r="72" spans="2:3" s="2" customFormat="1" x14ac:dyDescent="0.25">
      <c r="B72" s="15"/>
      <c r="C72" s="15"/>
    </row>
    <row r="73" spans="2:3" s="2" customFormat="1" x14ac:dyDescent="0.25">
      <c r="B73" s="15"/>
      <c r="C73" s="15"/>
    </row>
    <row r="74" spans="2:3" s="2" customFormat="1" x14ac:dyDescent="0.25">
      <c r="B74" s="15"/>
      <c r="C74" s="15"/>
    </row>
    <row r="75" spans="2:3" s="2" customFormat="1" x14ac:dyDescent="0.25">
      <c r="B75" s="15"/>
      <c r="C75" s="15"/>
    </row>
    <row r="76" spans="2:3" s="2" customFormat="1" x14ac:dyDescent="0.25">
      <c r="B76" s="15"/>
      <c r="C76" s="15"/>
    </row>
    <row r="77" spans="2:3" s="2" customFormat="1" x14ac:dyDescent="0.25">
      <c r="B77" s="15"/>
      <c r="C77" s="15"/>
    </row>
    <row r="78" spans="2:3" s="2" customFormat="1" x14ac:dyDescent="0.25">
      <c r="B78" s="15"/>
      <c r="C78" s="15"/>
    </row>
    <row r="79" spans="2:3" s="2" customFormat="1" x14ac:dyDescent="0.25">
      <c r="B79" s="15"/>
      <c r="C79" s="15"/>
    </row>
    <row r="80" spans="2:3" s="2" customFormat="1" x14ac:dyDescent="0.25">
      <c r="B80" s="15"/>
      <c r="C80" s="15"/>
    </row>
    <row r="81" spans="2:15" s="2" customFormat="1" x14ac:dyDescent="0.25">
      <c r="B81" s="15"/>
      <c r="C81" s="15"/>
    </row>
    <row r="82" spans="2:15" s="2" customFormat="1" x14ac:dyDescent="0.25">
      <c r="B82" s="15"/>
      <c r="C82" s="15"/>
    </row>
    <row r="83" spans="2:15" s="2" customFormat="1" x14ac:dyDescent="0.25">
      <c r="B83" s="15"/>
      <c r="C83" s="15"/>
    </row>
    <row r="84" spans="2:15" s="2" customFormat="1" x14ac:dyDescent="0.25">
      <c r="B84" s="15"/>
      <c r="C84" s="15"/>
    </row>
    <row r="85" spans="2:15" s="2" customFormat="1" x14ac:dyDescent="0.25">
      <c r="B85" s="16"/>
      <c r="C85" s="15"/>
    </row>
    <row r="86" spans="2:15" s="2" customFormat="1" x14ac:dyDescent="0.25">
      <c r="B86" s="5"/>
      <c r="C86" s="4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2:15" s="2" customFormat="1" x14ac:dyDescent="0.25">
      <c r="B87" s="5"/>
      <c r="C87" s="4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2:15" s="2" customFormat="1" x14ac:dyDescent="0.25">
      <c r="B88" s="5"/>
      <c r="C88" s="4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2:15" s="2" customFormat="1" x14ac:dyDescent="0.25">
      <c r="B89" s="5"/>
      <c r="C89" s="4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2:15" s="2" customFormat="1" x14ac:dyDescent="0.25">
      <c r="B90" s="5"/>
      <c r="C90" s="4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2:15" x14ac:dyDescent="0.25">
      <c r="B91" s="5"/>
      <c r="C91" s="4"/>
    </row>
    <row r="92" spans="2:15" x14ac:dyDescent="0.25">
      <c r="B92" s="5"/>
      <c r="C92" s="4"/>
    </row>
    <row r="93" spans="2:15" x14ac:dyDescent="0.25">
      <c r="B93" s="4"/>
      <c r="C93" s="4"/>
    </row>
    <row r="94" spans="2:15" x14ac:dyDescent="0.25">
      <c r="B94" s="4"/>
      <c r="C94" s="4"/>
    </row>
    <row r="95" spans="2:15" x14ac:dyDescent="0.25">
      <c r="B95" s="4"/>
      <c r="C95" s="4"/>
    </row>
    <row r="96" spans="2:15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5"/>
      <c r="C106" s="4"/>
    </row>
    <row r="107" spans="2:3" x14ac:dyDescent="0.25">
      <c r="B107" s="5"/>
      <c r="C107" s="4"/>
    </row>
    <row r="108" spans="2:3" x14ac:dyDescent="0.25">
      <c r="B108" s="5"/>
      <c r="C108" s="4"/>
    </row>
    <row r="109" spans="2:3" x14ac:dyDescent="0.25">
      <c r="B109" s="5"/>
      <c r="C109" s="4"/>
    </row>
    <row r="110" spans="2:3" x14ac:dyDescent="0.25">
      <c r="B110" s="5"/>
      <c r="C110" s="4"/>
    </row>
    <row r="111" spans="2:3" x14ac:dyDescent="0.25">
      <c r="B111" s="5"/>
      <c r="C111" s="4"/>
    </row>
    <row r="112" spans="2:3" x14ac:dyDescent="0.25">
      <c r="B112" s="5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5"/>
      <c r="C126" s="4"/>
    </row>
    <row r="127" spans="2:3" x14ac:dyDescent="0.25">
      <c r="B127" s="5"/>
      <c r="C127" s="4"/>
    </row>
    <row r="128" spans="2:3" x14ac:dyDescent="0.25">
      <c r="B128" s="5"/>
      <c r="C128" s="4"/>
    </row>
    <row r="129" spans="2:3" x14ac:dyDescent="0.25">
      <c r="B129" s="5"/>
      <c r="C129" s="4"/>
    </row>
    <row r="130" spans="2:3" x14ac:dyDescent="0.25">
      <c r="B130" s="5"/>
      <c r="C130" s="4"/>
    </row>
    <row r="131" spans="2:3" x14ac:dyDescent="0.25">
      <c r="B131" s="5"/>
      <c r="C131" s="4"/>
    </row>
    <row r="132" spans="2:3" x14ac:dyDescent="0.25">
      <c r="B132" s="5"/>
      <c r="C132" s="4"/>
    </row>
    <row r="133" spans="2:3" x14ac:dyDescent="0.25">
      <c r="B133" s="5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5"/>
      <c r="C148" s="4"/>
    </row>
    <row r="149" spans="2:3" x14ac:dyDescent="0.25">
      <c r="B149" s="5"/>
      <c r="C149" s="4"/>
    </row>
    <row r="150" spans="2:3" x14ac:dyDescent="0.25">
      <c r="B150" s="5"/>
      <c r="C150" s="4"/>
    </row>
    <row r="151" spans="2:3" x14ac:dyDescent="0.25">
      <c r="B151" s="5"/>
      <c r="C151" s="4"/>
    </row>
    <row r="152" spans="2:3" x14ac:dyDescent="0.25">
      <c r="B152" s="5"/>
      <c r="C152" s="4"/>
    </row>
    <row r="153" spans="2:3" x14ac:dyDescent="0.25">
      <c r="B153" s="5"/>
      <c r="C153" s="4"/>
    </row>
    <row r="154" spans="2:3" x14ac:dyDescent="0.25">
      <c r="B154" s="5"/>
      <c r="C154" s="4"/>
    </row>
    <row r="155" spans="2:3" x14ac:dyDescent="0.25">
      <c r="B155" s="5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5"/>
      <c r="C172" s="4"/>
    </row>
    <row r="173" spans="2:3" x14ac:dyDescent="0.25">
      <c r="B173" s="5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5"/>
      <c r="C188" s="4"/>
    </row>
    <row r="189" spans="2:3" x14ac:dyDescent="0.25">
      <c r="B189" s="5"/>
      <c r="C189" s="4"/>
    </row>
    <row r="190" spans="2:3" x14ac:dyDescent="0.25">
      <c r="B190" s="5"/>
      <c r="C190" s="4"/>
    </row>
    <row r="191" spans="2:3" x14ac:dyDescent="0.25">
      <c r="B191" s="5"/>
      <c r="C191" s="4"/>
    </row>
    <row r="192" spans="2:3" x14ac:dyDescent="0.25">
      <c r="B192" s="5"/>
      <c r="C192" s="4"/>
    </row>
    <row r="193" spans="2:3" x14ac:dyDescent="0.25">
      <c r="B193" s="5"/>
      <c r="C193" s="4"/>
    </row>
    <row r="194" spans="2:3" x14ac:dyDescent="0.25">
      <c r="B194" s="5"/>
      <c r="C194" s="4"/>
    </row>
    <row r="195" spans="2:3" x14ac:dyDescent="0.25">
      <c r="B195" s="5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5"/>
      <c r="C210" s="4"/>
    </row>
    <row r="211" spans="2:3" x14ac:dyDescent="0.25">
      <c r="B211" s="5"/>
      <c r="C211" s="4"/>
    </row>
    <row r="212" spans="2:3" x14ac:dyDescent="0.25">
      <c r="B212" s="5"/>
      <c r="C212" s="4"/>
    </row>
    <row r="213" spans="2:3" x14ac:dyDescent="0.25">
      <c r="B213" s="5"/>
      <c r="C213" s="6"/>
    </row>
    <row r="214" spans="2:3" x14ac:dyDescent="0.25">
      <c r="B214" s="5"/>
      <c r="C214" s="6"/>
    </row>
    <row r="215" spans="2:3" x14ac:dyDescent="0.25">
      <c r="B215" s="5"/>
      <c r="C215" s="6"/>
    </row>
    <row r="216" spans="2:3" x14ac:dyDescent="0.25">
      <c r="B216" s="5"/>
      <c r="C216" s="6"/>
    </row>
    <row r="217" spans="2:3" x14ac:dyDescent="0.25">
      <c r="B217" s="5"/>
      <c r="C217" s="6"/>
    </row>
    <row r="218" spans="2:3" x14ac:dyDescent="0.25">
      <c r="B218" s="5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5"/>
      <c r="C233" s="6"/>
    </row>
    <row r="234" spans="2:3" x14ac:dyDescent="0.25">
      <c r="B234" s="5"/>
      <c r="C234" s="6"/>
    </row>
    <row r="235" spans="2:3" x14ac:dyDescent="0.25">
      <c r="B235" s="5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5"/>
      <c r="C238" s="6"/>
    </row>
    <row r="239" spans="2:3" x14ac:dyDescent="0.25">
      <c r="B239" s="7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5"/>
      <c r="C252" s="6"/>
    </row>
    <row r="253" spans="2:3" x14ac:dyDescent="0.25">
      <c r="B253" s="5"/>
      <c r="C253" s="6"/>
    </row>
    <row r="254" spans="2:3" x14ac:dyDescent="0.25">
      <c r="B254" s="5"/>
      <c r="C254" s="6"/>
    </row>
    <row r="255" spans="2:3" x14ac:dyDescent="0.25">
      <c r="B255" s="5"/>
      <c r="C255" s="6"/>
    </row>
    <row r="256" spans="2:3" x14ac:dyDescent="0.25">
      <c r="B256" s="5"/>
      <c r="C256" s="6"/>
    </row>
    <row r="257" spans="2:3" x14ac:dyDescent="0.25">
      <c r="B257" s="5"/>
      <c r="C257" s="6"/>
    </row>
    <row r="258" spans="2:3" x14ac:dyDescent="0.25">
      <c r="B258" s="5"/>
      <c r="C258" s="6"/>
    </row>
    <row r="259" spans="2:3" x14ac:dyDescent="0.25">
      <c r="B259" s="5"/>
      <c r="C259" s="6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</sheetData>
  <mergeCells count="3">
    <mergeCell ref="B7:O7"/>
    <mergeCell ref="B14:O14"/>
    <mergeCell ref="E39:E40"/>
  </mergeCells>
  <pageMargins left="0.31496062992125984" right="0.31496062992125984" top="0.74803149606299213" bottom="0.74803149606299213" header="0.31496062992125984" footer="0.31496062992125984"/>
  <pageSetup scale="54" orientation="landscape" r:id="rId1"/>
  <ignoredErrors>
    <ignoredError sqref="C13:N13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7:Q276"/>
  <sheetViews>
    <sheetView topLeftCell="E1" workbookViewId="0">
      <selection activeCell="B7" sqref="B7:O7"/>
    </sheetView>
  </sheetViews>
  <sheetFormatPr baseColWidth="10" defaultRowHeight="15" x14ac:dyDescent="0.25"/>
  <cols>
    <col min="1" max="1" width="11.42578125" style="1"/>
    <col min="2" max="2" width="27" style="1" bestFit="1" customWidth="1"/>
    <col min="3" max="13" width="15" style="1" customWidth="1"/>
    <col min="14" max="14" width="16.42578125" style="1" customWidth="1"/>
    <col min="15" max="15" width="19.42578125" style="1" customWidth="1"/>
    <col min="16" max="16384" width="11.42578125" style="1"/>
  </cols>
  <sheetData>
    <row r="7" spans="2:15" ht="66" customHeight="1" x14ac:dyDescent="0.25">
      <c r="B7" s="48" t="s">
        <v>13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2:15" x14ac:dyDescent="0.25">
      <c r="B8" s="31" t="s">
        <v>3</v>
      </c>
      <c r="C8" s="10">
        <v>42005</v>
      </c>
      <c r="D8" s="10">
        <v>42036</v>
      </c>
      <c r="E8" s="10">
        <v>42064</v>
      </c>
      <c r="F8" s="10">
        <v>42095</v>
      </c>
      <c r="G8" s="10">
        <v>42125</v>
      </c>
      <c r="H8" s="10">
        <v>42156</v>
      </c>
      <c r="I8" s="10">
        <v>42186</v>
      </c>
      <c r="J8" s="10">
        <v>42217</v>
      </c>
      <c r="K8" s="10">
        <v>42248</v>
      </c>
      <c r="L8" s="10">
        <v>42278</v>
      </c>
      <c r="M8" s="10">
        <v>42309</v>
      </c>
      <c r="N8" s="10">
        <v>42339</v>
      </c>
      <c r="O8" s="10" t="s">
        <v>2</v>
      </c>
    </row>
    <row r="9" spans="2:15" x14ac:dyDescent="0.25">
      <c r="B9" s="14" t="s">
        <v>5</v>
      </c>
      <c r="C9" s="11">
        <v>500000</v>
      </c>
      <c r="D9" s="12">
        <v>42017400.551200002</v>
      </c>
      <c r="E9" s="12">
        <v>11818322.24996</v>
      </c>
      <c r="F9" s="12">
        <v>13831863.647599999</v>
      </c>
      <c r="G9" s="12">
        <v>5746799.7716199998</v>
      </c>
      <c r="H9" s="12">
        <v>19397104.149999999</v>
      </c>
      <c r="I9" s="12">
        <v>24872798.149999999</v>
      </c>
      <c r="J9" s="12">
        <v>2219206.6366400002</v>
      </c>
      <c r="K9" s="12">
        <v>932374.40650000004</v>
      </c>
      <c r="L9" s="12"/>
      <c r="M9" s="12"/>
      <c r="N9" s="12"/>
      <c r="O9" s="12">
        <f>+SUM(C9:N9)</f>
        <v>121335869.56352001</v>
      </c>
    </row>
    <row r="10" spans="2:15" x14ac:dyDescent="0.25">
      <c r="B10" s="14" t="s">
        <v>8</v>
      </c>
      <c r="C10" s="11">
        <v>174587.94900000002</v>
      </c>
      <c r="D10" s="12">
        <v>22372579.210999999</v>
      </c>
      <c r="E10" s="12">
        <v>4862920.5999999996</v>
      </c>
      <c r="F10" s="12"/>
      <c r="G10" s="12"/>
      <c r="H10" s="12">
        <v>4282931.6098410003</v>
      </c>
      <c r="I10" s="12">
        <v>10803889.944799997</v>
      </c>
      <c r="J10" s="12">
        <v>2913409.2450000001</v>
      </c>
      <c r="K10" s="12">
        <v>1263991.0020000001</v>
      </c>
      <c r="L10" s="12">
        <v>7790501.3200000003</v>
      </c>
      <c r="M10" s="12">
        <v>9278136.2848499995</v>
      </c>
      <c r="N10" s="12">
        <v>10848372.009</v>
      </c>
      <c r="O10" s="12">
        <f t="shared" ref="O10:O13" si="0">+SUM(C10:N10)</f>
        <v>74591319.17549099</v>
      </c>
    </row>
    <row r="11" spans="2:15" x14ac:dyDescent="0.25">
      <c r="B11" s="14" t="s">
        <v>10</v>
      </c>
      <c r="C11" s="11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>
        <f t="shared" si="0"/>
        <v>0</v>
      </c>
    </row>
    <row r="12" spans="2:15" x14ac:dyDescent="0.25">
      <c r="B12" s="23" t="s">
        <v>1</v>
      </c>
      <c r="C12" s="32">
        <v>7704653.2877770001</v>
      </c>
      <c r="D12" s="25">
        <v>7493972.2757359995</v>
      </c>
      <c r="E12" s="25">
        <v>2694142.76</v>
      </c>
      <c r="F12" s="25">
        <v>4967203.954824999</v>
      </c>
      <c r="G12" s="25">
        <v>4091542.0372500001</v>
      </c>
      <c r="H12" s="25">
        <v>29429561.217991002</v>
      </c>
      <c r="I12" s="25">
        <v>4625811.9644999998</v>
      </c>
      <c r="J12" s="25">
        <v>3859030.2367000002</v>
      </c>
      <c r="K12" s="25">
        <v>10315788.876700001</v>
      </c>
      <c r="L12" s="25">
        <v>58564851.480000004</v>
      </c>
      <c r="M12" s="25">
        <v>56389055.149720006</v>
      </c>
      <c r="N12" s="25">
        <v>27166442.292179998</v>
      </c>
      <c r="O12" s="12">
        <f t="shared" si="0"/>
        <v>217302055.53337902</v>
      </c>
    </row>
    <row r="13" spans="2:15" x14ac:dyDescent="0.25">
      <c r="B13" s="9" t="s">
        <v>2</v>
      </c>
      <c r="C13" s="13">
        <f t="shared" ref="C13:N13" si="1">+SUM(C9:C12)</f>
        <v>8379241.2367770001</v>
      </c>
      <c r="D13" s="13">
        <f t="shared" si="1"/>
        <v>71883952.037936002</v>
      </c>
      <c r="E13" s="13">
        <f t="shared" si="1"/>
        <v>19375385.609959997</v>
      </c>
      <c r="F13" s="13">
        <f t="shared" si="1"/>
        <v>18799067.602424998</v>
      </c>
      <c r="G13" s="13">
        <f t="shared" si="1"/>
        <v>9838341.8088699989</v>
      </c>
      <c r="H13" s="13">
        <f t="shared" si="1"/>
        <v>53109596.977832004</v>
      </c>
      <c r="I13" s="13">
        <f t="shared" si="1"/>
        <v>40302500.059299998</v>
      </c>
      <c r="J13" s="13">
        <f t="shared" si="1"/>
        <v>8991646.1183400005</v>
      </c>
      <c r="K13" s="13">
        <f t="shared" si="1"/>
        <v>12512154.2852</v>
      </c>
      <c r="L13" s="13">
        <f t="shared" si="1"/>
        <v>66355352.800000004</v>
      </c>
      <c r="M13" s="13">
        <f t="shared" si="1"/>
        <v>65667191.434570007</v>
      </c>
      <c r="N13" s="13">
        <f t="shared" si="1"/>
        <v>38014814.301179998</v>
      </c>
      <c r="O13" s="13">
        <f t="shared" si="0"/>
        <v>413229244.27239007</v>
      </c>
    </row>
    <row r="14" spans="2:15" x14ac:dyDescent="0.25">
      <c r="B14" s="49" t="s">
        <v>4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</row>
    <row r="17" spans="2:17" x14ac:dyDescent="0.25">
      <c r="B17" s="15"/>
      <c r="C17" s="15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2:17" x14ac:dyDescent="0.25">
      <c r="B18" s="15"/>
      <c r="C18" s="15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2:17" x14ac:dyDescent="0.25">
      <c r="B19" s="17"/>
      <c r="C19" s="18"/>
      <c r="D19" s="18"/>
      <c r="E19" s="2"/>
      <c r="F19" s="18"/>
      <c r="G19" s="18"/>
      <c r="H19" s="18"/>
      <c r="I19" s="18"/>
      <c r="J19" s="18"/>
      <c r="K19" s="18"/>
      <c r="L19" s="2"/>
      <c r="M19" s="18"/>
      <c r="N19" s="2"/>
      <c r="O19" s="18"/>
    </row>
    <row r="20" spans="2:17" x14ac:dyDescent="0.25">
      <c r="B20" s="27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</row>
    <row r="21" spans="2:17" x14ac:dyDescent="0.2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2:17" x14ac:dyDescent="0.25">
      <c r="B22" s="21"/>
      <c r="C22" s="17"/>
      <c r="D22" s="17"/>
      <c r="E22" s="2"/>
      <c r="F22" s="17"/>
      <c r="G22" s="17"/>
      <c r="H22" s="17"/>
      <c r="I22" s="17"/>
      <c r="J22" s="17"/>
      <c r="K22" s="17"/>
      <c r="L22" s="2"/>
      <c r="M22" s="17"/>
      <c r="N22" s="2"/>
      <c r="O22" s="17"/>
      <c r="P22" s="2"/>
      <c r="Q22" s="2"/>
    </row>
    <row r="23" spans="2:17" s="2" customFormat="1" x14ac:dyDescent="0.25">
      <c r="B23" s="19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</row>
    <row r="24" spans="2:17" s="2" customFormat="1" x14ac:dyDescent="0.25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</row>
    <row r="25" spans="2:17" s="2" customFormat="1" x14ac:dyDescent="0.25">
      <c r="B25" s="19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</row>
    <row r="26" spans="2:17" s="2" customFormat="1" x14ac:dyDescent="0.25"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</row>
    <row r="27" spans="2:17" s="2" customFormat="1" x14ac:dyDescent="0.25"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2:17" s="2" customFormat="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2:17" s="2" customFormat="1" x14ac:dyDescent="0.25">
      <c r="B29" s="19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2:17" s="2" customFormat="1" x14ac:dyDescent="0.25">
      <c r="B30" s="19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spans="2:17" s="2" customFormat="1" x14ac:dyDescent="0.25">
      <c r="B31" s="19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spans="2:17" s="2" customFormat="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2:14" s="2" customFormat="1" x14ac:dyDescent="0.25"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2:14" s="2" customFormat="1" x14ac:dyDescent="0.25">
      <c r="B34" s="19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2:14" s="2" customFormat="1" x14ac:dyDescent="0.25">
      <c r="B35" s="19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</row>
    <row r="36" spans="2:14" s="2" customFormat="1" x14ac:dyDescent="0.25">
      <c r="B36" s="21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</row>
    <row r="37" spans="2:14" s="2" customFormat="1" x14ac:dyDescent="0.25">
      <c r="B37" s="15"/>
      <c r="C37" s="15"/>
    </row>
    <row r="38" spans="2:14" s="2" customFormat="1" x14ac:dyDescent="0.25">
      <c r="B38" s="15"/>
      <c r="C38" s="15"/>
    </row>
    <row r="39" spans="2:14" s="2" customFormat="1" x14ac:dyDescent="0.25">
      <c r="B39" s="15"/>
      <c r="C39" s="15"/>
      <c r="E39" s="50"/>
    </row>
    <row r="40" spans="2:14" s="2" customFormat="1" x14ac:dyDescent="0.25">
      <c r="B40" s="15"/>
      <c r="C40" s="15"/>
      <c r="E40" s="50"/>
    </row>
    <row r="41" spans="2:14" s="2" customFormat="1" x14ac:dyDescent="0.25">
      <c r="B41" s="15"/>
      <c r="C41" s="15"/>
    </row>
    <row r="42" spans="2:14" s="2" customFormat="1" x14ac:dyDescent="0.25">
      <c r="B42" s="15"/>
      <c r="C42" s="15"/>
    </row>
    <row r="43" spans="2:14" s="2" customFormat="1" x14ac:dyDescent="0.25">
      <c r="B43" s="16"/>
      <c r="C43" s="15"/>
    </row>
    <row r="44" spans="2:14" s="2" customFormat="1" x14ac:dyDescent="0.25">
      <c r="B44" s="16"/>
      <c r="C44" s="15"/>
    </row>
    <row r="45" spans="2:14" s="2" customFormat="1" x14ac:dyDescent="0.25">
      <c r="B45" s="16"/>
      <c r="C45" s="15"/>
    </row>
    <row r="46" spans="2:14" s="2" customFormat="1" x14ac:dyDescent="0.25">
      <c r="B46" s="16"/>
      <c r="C46" s="15"/>
    </row>
    <row r="47" spans="2:14" s="2" customFormat="1" x14ac:dyDescent="0.25">
      <c r="B47" s="16"/>
      <c r="C47" s="15"/>
    </row>
    <row r="48" spans="2:14" s="2" customFormat="1" x14ac:dyDescent="0.25">
      <c r="B48" s="16"/>
      <c r="C48" s="15"/>
    </row>
    <row r="49" spans="2:3" s="2" customFormat="1" x14ac:dyDescent="0.25">
      <c r="B49" s="16"/>
      <c r="C49" s="15"/>
    </row>
    <row r="50" spans="2:3" s="2" customFormat="1" x14ac:dyDescent="0.25">
      <c r="B50" s="16"/>
      <c r="C50" s="15"/>
    </row>
    <row r="51" spans="2:3" s="2" customFormat="1" x14ac:dyDescent="0.25">
      <c r="B51" s="15"/>
      <c r="C51" s="15"/>
    </row>
    <row r="52" spans="2:3" s="2" customFormat="1" x14ac:dyDescent="0.25">
      <c r="B52" s="15"/>
      <c r="C52" s="15"/>
    </row>
    <row r="53" spans="2:3" s="2" customFormat="1" x14ac:dyDescent="0.25">
      <c r="B53" s="15"/>
      <c r="C53" s="15"/>
    </row>
    <row r="54" spans="2:3" s="2" customFormat="1" x14ac:dyDescent="0.25">
      <c r="B54" s="15"/>
      <c r="C54" s="15"/>
    </row>
    <row r="55" spans="2:3" s="2" customFormat="1" x14ac:dyDescent="0.25">
      <c r="B55" s="15"/>
      <c r="C55" s="15"/>
    </row>
    <row r="56" spans="2:3" s="2" customFormat="1" x14ac:dyDescent="0.25">
      <c r="B56" s="15"/>
      <c r="C56" s="15"/>
    </row>
    <row r="57" spans="2:3" s="2" customFormat="1" x14ac:dyDescent="0.25">
      <c r="B57" s="15"/>
      <c r="C57" s="15"/>
    </row>
    <row r="58" spans="2:3" s="2" customFormat="1" x14ac:dyDescent="0.25">
      <c r="B58" s="15"/>
      <c r="C58" s="15"/>
    </row>
    <row r="59" spans="2:3" s="2" customFormat="1" x14ac:dyDescent="0.25">
      <c r="B59" s="15"/>
      <c r="C59" s="15"/>
    </row>
    <row r="60" spans="2:3" s="2" customFormat="1" x14ac:dyDescent="0.25">
      <c r="B60" s="15"/>
      <c r="C60" s="15"/>
    </row>
    <row r="61" spans="2:3" s="2" customFormat="1" x14ac:dyDescent="0.25">
      <c r="B61" s="15"/>
      <c r="C61" s="15"/>
    </row>
    <row r="62" spans="2:3" s="2" customFormat="1" x14ac:dyDescent="0.25">
      <c r="B62" s="15"/>
      <c r="C62" s="15"/>
    </row>
    <row r="63" spans="2:3" s="2" customFormat="1" x14ac:dyDescent="0.25">
      <c r="B63" s="15"/>
      <c r="C63" s="15"/>
    </row>
    <row r="64" spans="2:3" s="2" customFormat="1" x14ac:dyDescent="0.25">
      <c r="B64" s="16"/>
      <c r="C64" s="15"/>
    </row>
    <row r="65" spans="2:3" s="2" customFormat="1" x14ac:dyDescent="0.25">
      <c r="B65" s="16"/>
      <c r="C65" s="15"/>
    </row>
    <row r="66" spans="2:3" s="2" customFormat="1" x14ac:dyDescent="0.25">
      <c r="B66" s="16"/>
      <c r="C66" s="15"/>
    </row>
    <row r="67" spans="2:3" s="2" customFormat="1" x14ac:dyDescent="0.25">
      <c r="B67" s="16"/>
      <c r="C67" s="15"/>
    </row>
    <row r="68" spans="2:3" s="2" customFormat="1" x14ac:dyDescent="0.25">
      <c r="B68" s="16"/>
      <c r="C68" s="15"/>
    </row>
    <row r="69" spans="2:3" s="2" customFormat="1" x14ac:dyDescent="0.25">
      <c r="B69" s="16"/>
      <c r="C69" s="15"/>
    </row>
    <row r="70" spans="2:3" s="2" customFormat="1" x14ac:dyDescent="0.25">
      <c r="B70" s="16"/>
      <c r="C70" s="15"/>
    </row>
    <row r="71" spans="2:3" s="2" customFormat="1" x14ac:dyDescent="0.25">
      <c r="B71" s="16"/>
      <c r="C71" s="15"/>
    </row>
    <row r="72" spans="2:3" s="2" customFormat="1" x14ac:dyDescent="0.25">
      <c r="B72" s="15"/>
      <c r="C72" s="15"/>
    </row>
    <row r="73" spans="2:3" s="2" customFormat="1" x14ac:dyDescent="0.25">
      <c r="B73" s="15"/>
      <c r="C73" s="15"/>
    </row>
    <row r="74" spans="2:3" s="2" customFormat="1" x14ac:dyDescent="0.25">
      <c r="B74" s="15"/>
      <c r="C74" s="15"/>
    </row>
    <row r="75" spans="2:3" s="2" customFormat="1" x14ac:dyDescent="0.25">
      <c r="B75" s="15"/>
      <c r="C75" s="15"/>
    </row>
    <row r="76" spans="2:3" s="2" customFormat="1" x14ac:dyDescent="0.25">
      <c r="B76" s="15"/>
      <c r="C76" s="15"/>
    </row>
    <row r="77" spans="2:3" s="2" customFormat="1" x14ac:dyDescent="0.25">
      <c r="B77" s="15"/>
      <c r="C77" s="15"/>
    </row>
    <row r="78" spans="2:3" s="2" customFormat="1" x14ac:dyDescent="0.25">
      <c r="B78" s="15"/>
      <c r="C78" s="15"/>
    </row>
    <row r="79" spans="2:3" s="2" customFormat="1" x14ac:dyDescent="0.25">
      <c r="B79" s="15"/>
      <c r="C79" s="15"/>
    </row>
    <row r="80" spans="2:3" s="2" customFormat="1" x14ac:dyDescent="0.25">
      <c r="B80" s="15"/>
      <c r="C80" s="15"/>
    </row>
    <row r="81" spans="2:15" s="2" customFormat="1" x14ac:dyDescent="0.25">
      <c r="B81" s="15"/>
      <c r="C81" s="15"/>
    </row>
    <row r="82" spans="2:15" s="2" customFormat="1" x14ac:dyDescent="0.25">
      <c r="B82" s="15"/>
      <c r="C82" s="15"/>
    </row>
    <row r="83" spans="2:15" s="2" customFormat="1" x14ac:dyDescent="0.25">
      <c r="B83" s="15"/>
      <c r="C83" s="15"/>
    </row>
    <row r="84" spans="2:15" s="2" customFormat="1" x14ac:dyDescent="0.25">
      <c r="B84" s="15"/>
      <c r="C84" s="15"/>
    </row>
    <row r="85" spans="2:15" s="2" customFormat="1" x14ac:dyDescent="0.25">
      <c r="B85" s="16"/>
      <c r="C85" s="15"/>
    </row>
    <row r="86" spans="2:15" s="2" customFormat="1" x14ac:dyDescent="0.25">
      <c r="B86" s="5"/>
      <c r="C86" s="4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2:15" s="2" customFormat="1" x14ac:dyDescent="0.25">
      <c r="B87" s="5"/>
      <c r="C87" s="4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2:15" s="2" customFormat="1" x14ac:dyDescent="0.25">
      <c r="B88" s="5"/>
      <c r="C88" s="4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2:15" s="2" customFormat="1" x14ac:dyDescent="0.25">
      <c r="B89" s="5"/>
      <c r="C89" s="4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2:15" s="2" customFormat="1" x14ac:dyDescent="0.25">
      <c r="B90" s="5"/>
      <c r="C90" s="4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2:15" x14ac:dyDescent="0.25">
      <c r="B91" s="5"/>
      <c r="C91" s="4"/>
    </row>
    <row r="92" spans="2:15" x14ac:dyDescent="0.25">
      <c r="B92" s="5"/>
      <c r="C92" s="4"/>
    </row>
    <row r="93" spans="2:15" x14ac:dyDescent="0.25">
      <c r="B93" s="4"/>
      <c r="C93" s="4"/>
    </row>
    <row r="94" spans="2:15" x14ac:dyDescent="0.25">
      <c r="B94" s="4"/>
      <c r="C94" s="4"/>
    </row>
    <row r="95" spans="2:15" x14ac:dyDescent="0.25">
      <c r="B95" s="4"/>
      <c r="C95" s="4"/>
    </row>
    <row r="96" spans="2:15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5"/>
      <c r="C106" s="4"/>
    </row>
    <row r="107" spans="2:3" x14ac:dyDescent="0.25">
      <c r="B107" s="5"/>
      <c r="C107" s="4"/>
    </row>
    <row r="108" spans="2:3" x14ac:dyDescent="0.25">
      <c r="B108" s="5"/>
      <c r="C108" s="4"/>
    </row>
    <row r="109" spans="2:3" x14ac:dyDescent="0.25">
      <c r="B109" s="5"/>
      <c r="C109" s="4"/>
    </row>
    <row r="110" spans="2:3" x14ac:dyDescent="0.25">
      <c r="B110" s="5"/>
      <c r="C110" s="4"/>
    </row>
    <row r="111" spans="2:3" x14ac:dyDescent="0.25">
      <c r="B111" s="5"/>
      <c r="C111" s="4"/>
    </row>
    <row r="112" spans="2:3" x14ac:dyDescent="0.25">
      <c r="B112" s="5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5"/>
      <c r="C126" s="4"/>
    </row>
    <row r="127" spans="2:3" x14ac:dyDescent="0.25">
      <c r="B127" s="5"/>
      <c r="C127" s="4"/>
    </row>
    <row r="128" spans="2:3" x14ac:dyDescent="0.25">
      <c r="B128" s="5"/>
      <c r="C128" s="4"/>
    </row>
    <row r="129" spans="2:3" x14ac:dyDescent="0.25">
      <c r="B129" s="5"/>
      <c r="C129" s="4"/>
    </row>
    <row r="130" spans="2:3" x14ac:dyDescent="0.25">
      <c r="B130" s="5"/>
      <c r="C130" s="4"/>
    </row>
    <row r="131" spans="2:3" x14ac:dyDescent="0.25">
      <c r="B131" s="5"/>
      <c r="C131" s="4"/>
    </row>
    <row r="132" spans="2:3" x14ac:dyDescent="0.25">
      <c r="B132" s="5"/>
      <c r="C132" s="4"/>
    </row>
    <row r="133" spans="2:3" x14ac:dyDescent="0.25">
      <c r="B133" s="5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5"/>
      <c r="C148" s="4"/>
    </row>
    <row r="149" spans="2:3" x14ac:dyDescent="0.25">
      <c r="B149" s="5"/>
      <c r="C149" s="4"/>
    </row>
    <row r="150" spans="2:3" x14ac:dyDescent="0.25">
      <c r="B150" s="5"/>
      <c r="C150" s="4"/>
    </row>
    <row r="151" spans="2:3" x14ac:dyDescent="0.25">
      <c r="B151" s="5"/>
      <c r="C151" s="4"/>
    </row>
    <row r="152" spans="2:3" x14ac:dyDescent="0.25">
      <c r="B152" s="5"/>
      <c r="C152" s="4"/>
    </row>
    <row r="153" spans="2:3" x14ac:dyDescent="0.25">
      <c r="B153" s="5"/>
      <c r="C153" s="4"/>
    </row>
    <row r="154" spans="2:3" x14ac:dyDescent="0.25">
      <c r="B154" s="5"/>
      <c r="C154" s="4"/>
    </row>
    <row r="155" spans="2:3" x14ac:dyDescent="0.25">
      <c r="B155" s="5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5"/>
      <c r="C172" s="4"/>
    </row>
    <row r="173" spans="2:3" x14ac:dyDescent="0.25">
      <c r="B173" s="5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5"/>
      <c r="C188" s="4"/>
    </row>
    <row r="189" spans="2:3" x14ac:dyDescent="0.25">
      <c r="B189" s="5"/>
      <c r="C189" s="4"/>
    </row>
    <row r="190" spans="2:3" x14ac:dyDescent="0.25">
      <c r="B190" s="5"/>
      <c r="C190" s="4"/>
    </row>
    <row r="191" spans="2:3" x14ac:dyDescent="0.25">
      <c r="B191" s="5"/>
      <c r="C191" s="4"/>
    </row>
    <row r="192" spans="2:3" x14ac:dyDescent="0.25">
      <c r="B192" s="5"/>
      <c r="C192" s="4"/>
    </row>
    <row r="193" spans="2:3" x14ac:dyDescent="0.25">
      <c r="B193" s="5"/>
      <c r="C193" s="4"/>
    </row>
    <row r="194" spans="2:3" x14ac:dyDescent="0.25">
      <c r="B194" s="5"/>
      <c r="C194" s="4"/>
    </row>
    <row r="195" spans="2:3" x14ac:dyDescent="0.25">
      <c r="B195" s="5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5"/>
      <c r="C210" s="4"/>
    </row>
    <row r="211" spans="2:3" x14ac:dyDescent="0.25">
      <c r="B211" s="5"/>
      <c r="C211" s="4"/>
    </row>
    <row r="212" spans="2:3" x14ac:dyDescent="0.25">
      <c r="B212" s="5"/>
      <c r="C212" s="4"/>
    </row>
    <row r="213" spans="2:3" x14ac:dyDescent="0.25">
      <c r="B213" s="5"/>
      <c r="C213" s="6"/>
    </row>
    <row r="214" spans="2:3" x14ac:dyDescent="0.25">
      <c r="B214" s="5"/>
      <c r="C214" s="6"/>
    </row>
    <row r="215" spans="2:3" x14ac:dyDescent="0.25">
      <c r="B215" s="5"/>
      <c r="C215" s="6"/>
    </row>
    <row r="216" spans="2:3" x14ac:dyDescent="0.25">
      <c r="B216" s="5"/>
      <c r="C216" s="6"/>
    </row>
    <row r="217" spans="2:3" x14ac:dyDescent="0.25">
      <c r="B217" s="5"/>
      <c r="C217" s="6"/>
    </row>
    <row r="218" spans="2:3" x14ac:dyDescent="0.25">
      <c r="B218" s="5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5"/>
      <c r="C233" s="6"/>
    </row>
    <row r="234" spans="2:3" x14ac:dyDescent="0.25">
      <c r="B234" s="5"/>
      <c r="C234" s="6"/>
    </row>
    <row r="235" spans="2:3" x14ac:dyDescent="0.25">
      <c r="B235" s="5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5"/>
      <c r="C238" s="6"/>
    </row>
    <row r="239" spans="2:3" x14ac:dyDescent="0.25">
      <c r="B239" s="7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5"/>
      <c r="C252" s="6"/>
    </row>
    <row r="253" spans="2:3" x14ac:dyDescent="0.25">
      <c r="B253" s="5"/>
      <c r="C253" s="6"/>
    </row>
    <row r="254" spans="2:3" x14ac:dyDescent="0.25">
      <c r="B254" s="5"/>
      <c r="C254" s="6"/>
    </row>
    <row r="255" spans="2:3" x14ac:dyDescent="0.25">
      <c r="B255" s="5"/>
      <c r="C255" s="6"/>
    </row>
    <row r="256" spans="2:3" x14ac:dyDescent="0.25">
      <c r="B256" s="5"/>
      <c r="C256" s="6"/>
    </row>
    <row r="257" spans="2:3" x14ac:dyDescent="0.25">
      <c r="B257" s="5"/>
      <c r="C257" s="6"/>
    </row>
    <row r="258" spans="2:3" x14ac:dyDescent="0.25">
      <c r="B258" s="5"/>
      <c r="C258" s="6"/>
    </row>
    <row r="259" spans="2:3" x14ac:dyDescent="0.25">
      <c r="B259" s="5"/>
      <c r="C259" s="6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</sheetData>
  <mergeCells count="3">
    <mergeCell ref="B7:O7"/>
    <mergeCell ref="B14:O14"/>
    <mergeCell ref="E39:E40"/>
  </mergeCells>
  <pageMargins left="0.31496062992125984" right="0.31496062992125984" top="0.74803149606299213" bottom="0.74803149606299213" header="0.31496062992125984" footer="0.31496062992125984"/>
  <pageSetup scale="54" orientation="landscape" r:id="rId1"/>
  <ignoredErrors>
    <ignoredError sqref="C13:N13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7:Q276"/>
  <sheetViews>
    <sheetView zoomScaleNormal="100" workbookViewId="0">
      <selection activeCell="B7" sqref="B7:O7"/>
    </sheetView>
  </sheetViews>
  <sheetFormatPr baseColWidth="10" defaultRowHeight="15" x14ac:dyDescent="0.25"/>
  <cols>
    <col min="1" max="1" width="11.42578125" style="1"/>
    <col min="2" max="2" width="27" style="1" bestFit="1" customWidth="1"/>
    <col min="3" max="13" width="15" style="1" customWidth="1"/>
    <col min="14" max="14" width="16.42578125" style="1" customWidth="1"/>
    <col min="15" max="15" width="19.42578125" style="1" customWidth="1"/>
    <col min="16" max="16384" width="11.42578125" style="1"/>
  </cols>
  <sheetData>
    <row r="7" spans="2:15" ht="66" customHeight="1" x14ac:dyDescent="0.25">
      <c r="B7" s="48" t="s">
        <v>14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2:15" x14ac:dyDescent="0.25">
      <c r="B8" s="33" t="s">
        <v>3</v>
      </c>
      <c r="C8" s="10">
        <v>42370</v>
      </c>
      <c r="D8" s="10">
        <v>42401</v>
      </c>
      <c r="E8" s="10">
        <v>42430</v>
      </c>
      <c r="F8" s="10">
        <v>42461</v>
      </c>
      <c r="G8" s="10">
        <v>42491</v>
      </c>
      <c r="H8" s="10">
        <v>42522</v>
      </c>
      <c r="I8" s="10">
        <v>42552</v>
      </c>
      <c r="J8" s="10">
        <v>42583</v>
      </c>
      <c r="K8" s="10">
        <v>42614</v>
      </c>
      <c r="L8" s="10">
        <v>42644</v>
      </c>
      <c r="M8" s="10">
        <v>42675</v>
      </c>
      <c r="N8" s="10">
        <v>42705</v>
      </c>
      <c r="O8" s="10" t="s">
        <v>2</v>
      </c>
    </row>
    <row r="9" spans="2:15" x14ac:dyDescent="0.25">
      <c r="B9" s="14" t="s">
        <v>5</v>
      </c>
      <c r="C9" s="11"/>
      <c r="D9" s="12">
        <v>1654174.1015199998</v>
      </c>
      <c r="E9" s="12"/>
      <c r="F9" s="12">
        <v>125000</v>
      </c>
      <c r="G9" s="12"/>
      <c r="H9" s="12"/>
      <c r="I9" s="12">
        <v>40000000</v>
      </c>
      <c r="J9" s="12">
        <v>1500000</v>
      </c>
      <c r="K9" s="12">
        <v>2536900</v>
      </c>
      <c r="L9" s="12">
        <v>50000000</v>
      </c>
      <c r="M9" s="12">
        <v>79000000</v>
      </c>
      <c r="N9" s="12">
        <v>16615000</v>
      </c>
      <c r="O9" s="12">
        <f>+SUM(C9:N9)</f>
        <v>191431074.10152</v>
      </c>
    </row>
    <row r="10" spans="2:15" x14ac:dyDescent="0.25">
      <c r="B10" s="14" t="s">
        <v>8</v>
      </c>
      <c r="C10" s="11">
        <v>24054164.636645995</v>
      </c>
      <c r="D10" s="12">
        <v>18036381.133321997</v>
      </c>
      <c r="E10" s="12">
        <v>6776534.2053499995</v>
      </c>
      <c r="F10" s="12">
        <v>1325290.1199399999</v>
      </c>
      <c r="G10" s="12">
        <v>7523556.6693099998</v>
      </c>
      <c r="H10" s="12">
        <v>1873340.7180999999</v>
      </c>
      <c r="I10" s="12">
        <v>6969822.0690289997</v>
      </c>
      <c r="J10" s="12">
        <v>11779613.180703999</v>
      </c>
      <c r="K10" s="12">
        <v>11760650.181456</v>
      </c>
      <c r="L10" s="12">
        <v>5784949.1384999985</v>
      </c>
      <c r="M10" s="12">
        <v>4503794.8750499999</v>
      </c>
      <c r="N10" s="12"/>
      <c r="O10" s="12">
        <f t="shared" ref="O10:O13" si="0">+SUM(C10:N10)</f>
        <v>100388096.92740698</v>
      </c>
    </row>
    <row r="11" spans="2:15" x14ac:dyDescent="0.25">
      <c r="B11" s="14" t="s">
        <v>10</v>
      </c>
      <c r="C11" s="11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>
        <f t="shared" si="0"/>
        <v>0</v>
      </c>
    </row>
    <row r="12" spans="2:15" x14ac:dyDescent="0.25">
      <c r="B12" s="23" t="s">
        <v>1</v>
      </c>
      <c r="C12" s="32">
        <v>4426155.2578300005</v>
      </c>
      <c r="D12" s="25">
        <v>2398734.2025249996</v>
      </c>
      <c r="E12" s="25">
        <v>28222562.881237004</v>
      </c>
      <c r="F12" s="25">
        <v>476027.30037700001</v>
      </c>
      <c r="G12" s="25">
        <v>3317701.1793420003</v>
      </c>
      <c r="H12" s="25">
        <v>11442119.579273</v>
      </c>
      <c r="I12" s="25">
        <v>7781130.2509119967</v>
      </c>
      <c r="J12" s="25">
        <v>24135112.616273001</v>
      </c>
      <c r="K12" s="25">
        <v>8500877.4299999997</v>
      </c>
      <c r="L12" s="25">
        <v>13317858.540000001</v>
      </c>
      <c r="M12" s="25">
        <v>11690012.310000001</v>
      </c>
      <c r="N12" s="25">
        <v>29514583.918821998</v>
      </c>
      <c r="O12" s="12">
        <f t="shared" si="0"/>
        <v>145222875.46659103</v>
      </c>
    </row>
    <row r="13" spans="2:15" x14ac:dyDescent="0.25">
      <c r="B13" s="9" t="s">
        <v>2</v>
      </c>
      <c r="C13" s="13">
        <f t="shared" ref="C13:N13" si="1">+SUM(C9:C12)</f>
        <v>28480319.894475996</v>
      </c>
      <c r="D13" s="13">
        <f t="shared" si="1"/>
        <v>22089289.437366996</v>
      </c>
      <c r="E13" s="13">
        <f t="shared" si="1"/>
        <v>34999097.086587004</v>
      </c>
      <c r="F13" s="13">
        <f t="shared" si="1"/>
        <v>1926317.4203169998</v>
      </c>
      <c r="G13" s="13">
        <f t="shared" si="1"/>
        <v>10841257.848652</v>
      </c>
      <c r="H13" s="13">
        <f t="shared" si="1"/>
        <v>13315460.297373001</v>
      </c>
      <c r="I13" s="13">
        <f t="shared" si="1"/>
        <v>54750952.319940999</v>
      </c>
      <c r="J13" s="13">
        <f t="shared" si="1"/>
        <v>37414725.796976998</v>
      </c>
      <c r="K13" s="13">
        <f t="shared" si="1"/>
        <v>22798427.611455999</v>
      </c>
      <c r="L13" s="13">
        <f t="shared" si="1"/>
        <v>69102807.678499997</v>
      </c>
      <c r="M13" s="13">
        <f t="shared" si="1"/>
        <v>95193807.185049996</v>
      </c>
      <c r="N13" s="13">
        <f t="shared" si="1"/>
        <v>46129583.918821998</v>
      </c>
      <c r="O13" s="13">
        <f t="shared" si="0"/>
        <v>437042046.49551803</v>
      </c>
    </row>
    <row r="14" spans="2:15" x14ac:dyDescent="0.25">
      <c r="B14" s="49" t="s">
        <v>4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</row>
    <row r="17" spans="2:17" x14ac:dyDescent="0.25">
      <c r="B17" s="15"/>
      <c r="C17" s="15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2:17" x14ac:dyDescent="0.25">
      <c r="B18" s="15"/>
      <c r="C18" s="15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2:17" x14ac:dyDescent="0.25">
      <c r="B19" s="17"/>
      <c r="C19" s="18"/>
      <c r="D19" s="18"/>
      <c r="E19" s="2"/>
      <c r="F19" s="18"/>
      <c r="G19" s="18"/>
      <c r="H19" s="18"/>
      <c r="I19" s="18"/>
      <c r="J19" s="18"/>
      <c r="K19" s="18"/>
      <c r="L19" s="2"/>
      <c r="M19" s="18"/>
      <c r="N19" s="2"/>
      <c r="O19" s="18"/>
    </row>
    <row r="20" spans="2:17" x14ac:dyDescent="0.25">
      <c r="B20" s="27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</row>
    <row r="21" spans="2:17" x14ac:dyDescent="0.2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2:17" x14ac:dyDescent="0.25">
      <c r="B22" s="21"/>
      <c r="C22" s="17"/>
      <c r="D22" s="17"/>
      <c r="E22" s="2"/>
      <c r="F22" s="17"/>
      <c r="G22" s="17"/>
      <c r="H22" s="17"/>
      <c r="I22" s="17"/>
      <c r="J22" s="17"/>
      <c r="K22" s="17"/>
      <c r="L22" s="2"/>
      <c r="M22" s="17"/>
      <c r="N22" s="2"/>
      <c r="O22" s="17"/>
      <c r="P22" s="2"/>
      <c r="Q22" s="2"/>
    </row>
    <row r="23" spans="2:17" s="2" customFormat="1" x14ac:dyDescent="0.25">
      <c r="B23" s="19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</row>
    <row r="24" spans="2:17" s="2" customFormat="1" x14ac:dyDescent="0.25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</row>
    <row r="25" spans="2:17" s="2" customFormat="1" x14ac:dyDescent="0.25">
      <c r="B25" s="19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</row>
    <row r="26" spans="2:17" s="2" customFormat="1" x14ac:dyDescent="0.25"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</row>
    <row r="27" spans="2:17" s="2" customFormat="1" x14ac:dyDescent="0.25"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2:17" s="2" customFormat="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2:17" s="2" customFormat="1" x14ac:dyDescent="0.25">
      <c r="B29" s="19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2:17" s="2" customFormat="1" x14ac:dyDescent="0.25">
      <c r="B30" s="19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spans="2:17" s="2" customFormat="1" x14ac:dyDescent="0.25">
      <c r="B31" s="19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spans="2:17" s="2" customFormat="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2:14" s="2" customFormat="1" x14ac:dyDescent="0.25"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2:14" s="2" customFormat="1" x14ac:dyDescent="0.25">
      <c r="B34" s="19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2:14" s="2" customFormat="1" x14ac:dyDescent="0.25">
      <c r="B35" s="19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</row>
    <row r="36" spans="2:14" s="2" customFormat="1" x14ac:dyDescent="0.25">
      <c r="B36" s="21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</row>
    <row r="37" spans="2:14" s="2" customFormat="1" x14ac:dyDescent="0.25">
      <c r="B37" s="15"/>
      <c r="C37" s="15"/>
    </row>
    <row r="38" spans="2:14" s="2" customFormat="1" x14ac:dyDescent="0.25">
      <c r="B38" s="15"/>
      <c r="C38" s="15"/>
    </row>
    <row r="39" spans="2:14" s="2" customFormat="1" x14ac:dyDescent="0.25">
      <c r="B39" s="15"/>
      <c r="C39" s="15"/>
      <c r="E39" s="50"/>
    </row>
    <row r="40" spans="2:14" s="2" customFormat="1" x14ac:dyDescent="0.25">
      <c r="B40" s="15"/>
      <c r="C40" s="15"/>
      <c r="E40" s="50"/>
    </row>
    <row r="41" spans="2:14" s="2" customFormat="1" x14ac:dyDescent="0.25">
      <c r="B41" s="15"/>
      <c r="C41" s="15"/>
    </row>
    <row r="42" spans="2:14" s="2" customFormat="1" x14ac:dyDescent="0.25">
      <c r="B42" s="15"/>
      <c r="C42" s="15"/>
    </row>
    <row r="43" spans="2:14" s="2" customFormat="1" x14ac:dyDescent="0.25">
      <c r="B43" s="16"/>
      <c r="C43" s="15"/>
    </row>
    <row r="44" spans="2:14" s="2" customFormat="1" x14ac:dyDescent="0.25">
      <c r="B44" s="16"/>
      <c r="C44" s="15"/>
    </row>
    <row r="45" spans="2:14" s="2" customFormat="1" x14ac:dyDescent="0.25">
      <c r="B45" s="16"/>
      <c r="C45" s="15"/>
    </row>
    <row r="46" spans="2:14" s="2" customFormat="1" x14ac:dyDescent="0.25">
      <c r="B46" s="16"/>
      <c r="C46" s="15"/>
    </row>
    <row r="47" spans="2:14" s="2" customFormat="1" x14ac:dyDescent="0.25">
      <c r="B47" s="16"/>
      <c r="C47" s="15"/>
    </row>
    <row r="48" spans="2:14" s="2" customFormat="1" x14ac:dyDescent="0.25">
      <c r="B48" s="16"/>
      <c r="C48" s="15"/>
    </row>
    <row r="49" spans="2:3" s="2" customFormat="1" x14ac:dyDescent="0.25">
      <c r="B49" s="16"/>
      <c r="C49" s="15"/>
    </row>
    <row r="50" spans="2:3" s="2" customFormat="1" x14ac:dyDescent="0.25">
      <c r="B50" s="16"/>
      <c r="C50" s="15"/>
    </row>
    <row r="51" spans="2:3" s="2" customFormat="1" x14ac:dyDescent="0.25">
      <c r="B51" s="15"/>
      <c r="C51" s="15"/>
    </row>
    <row r="52" spans="2:3" s="2" customFormat="1" x14ac:dyDescent="0.25">
      <c r="B52" s="15"/>
      <c r="C52" s="15"/>
    </row>
    <row r="53" spans="2:3" s="2" customFormat="1" x14ac:dyDescent="0.25">
      <c r="B53" s="15"/>
      <c r="C53" s="15"/>
    </row>
    <row r="54" spans="2:3" s="2" customFormat="1" x14ac:dyDescent="0.25">
      <c r="B54" s="15"/>
      <c r="C54" s="15"/>
    </row>
    <row r="55" spans="2:3" s="2" customFormat="1" x14ac:dyDescent="0.25">
      <c r="B55" s="15"/>
      <c r="C55" s="15"/>
    </row>
    <row r="56" spans="2:3" s="2" customFormat="1" x14ac:dyDescent="0.25">
      <c r="B56" s="15"/>
      <c r="C56" s="15"/>
    </row>
    <row r="57" spans="2:3" s="2" customFormat="1" x14ac:dyDescent="0.25">
      <c r="B57" s="15"/>
      <c r="C57" s="15"/>
    </row>
    <row r="58" spans="2:3" s="2" customFormat="1" x14ac:dyDescent="0.25">
      <c r="B58" s="15"/>
      <c r="C58" s="15"/>
    </row>
    <row r="59" spans="2:3" s="2" customFormat="1" x14ac:dyDescent="0.25">
      <c r="B59" s="15"/>
      <c r="C59" s="15"/>
    </row>
    <row r="60" spans="2:3" s="2" customFormat="1" x14ac:dyDescent="0.25">
      <c r="B60" s="15"/>
      <c r="C60" s="15"/>
    </row>
    <row r="61" spans="2:3" s="2" customFormat="1" x14ac:dyDescent="0.25">
      <c r="B61" s="15"/>
      <c r="C61" s="15"/>
    </row>
    <row r="62" spans="2:3" s="2" customFormat="1" x14ac:dyDescent="0.25">
      <c r="B62" s="15"/>
      <c r="C62" s="15"/>
    </row>
    <row r="63" spans="2:3" s="2" customFormat="1" x14ac:dyDescent="0.25">
      <c r="B63" s="15"/>
      <c r="C63" s="15"/>
    </row>
    <row r="64" spans="2:3" s="2" customFormat="1" x14ac:dyDescent="0.25">
      <c r="B64" s="16"/>
      <c r="C64" s="15"/>
    </row>
    <row r="65" spans="2:3" s="2" customFormat="1" x14ac:dyDescent="0.25">
      <c r="B65" s="16"/>
      <c r="C65" s="15"/>
    </row>
    <row r="66" spans="2:3" s="2" customFormat="1" x14ac:dyDescent="0.25">
      <c r="B66" s="16"/>
      <c r="C66" s="15"/>
    </row>
    <row r="67" spans="2:3" s="2" customFormat="1" x14ac:dyDescent="0.25">
      <c r="B67" s="16"/>
      <c r="C67" s="15"/>
    </row>
    <row r="68" spans="2:3" s="2" customFormat="1" x14ac:dyDescent="0.25">
      <c r="B68" s="16"/>
      <c r="C68" s="15"/>
    </row>
    <row r="69" spans="2:3" s="2" customFormat="1" x14ac:dyDescent="0.25">
      <c r="B69" s="16"/>
      <c r="C69" s="15"/>
    </row>
    <row r="70" spans="2:3" s="2" customFormat="1" x14ac:dyDescent="0.25">
      <c r="B70" s="16"/>
      <c r="C70" s="15"/>
    </row>
    <row r="71" spans="2:3" s="2" customFormat="1" x14ac:dyDescent="0.25">
      <c r="B71" s="16"/>
      <c r="C71" s="15"/>
    </row>
    <row r="72" spans="2:3" s="2" customFormat="1" x14ac:dyDescent="0.25">
      <c r="B72" s="15"/>
      <c r="C72" s="15"/>
    </row>
    <row r="73" spans="2:3" s="2" customFormat="1" x14ac:dyDescent="0.25">
      <c r="B73" s="15"/>
      <c r="C73" s="15"/>
    </row>
    <row r="74" spans="2:3" s="2" customFormat="1" x14ac:dyDescent="0.25">
      <c r="B74" s="15"/>
      <c r="C74" s="15"/>
    </row>
    <row r="75" spans="2:3" s="2" customFormat="1" x14ac:dyDescent="0.25">
      <c r="B75" s="15"/>
      <c r="C75" s="15"/>
    </row>
    <row r="76" spans="2:3" s="2" customFormat="1" x14ac:dyDescent="0.25">
      <c r="B76" s="15"/>
      <c r="C76" s="15"/>
    </row>
    <row r="77" spans="2:3" s="2" customFormat="1" x14ac:dyDescent="0.25">
      <c r="B77" s="15"/>
      <c r="C77" s="15"/>
    </row>
    <row r="78" spans="2:3" s="2" customFormat="1" x14ac:dyDescent="0.25">
      <c r="B78" s="15"/>
      <c r="C78" s="15"/>
    </row>
    <row r="79" spans="2:3" s="2" customFormat="1" x14ac:dyDescent="0.25">
      <c r="B79" s="15"/>
      <c r="C79" s="15"/>
    </row>
    <row r="80" spans="2:3" s="2" customFormat="1" x14ac:dyDescent="0.25">
      <c r="B80" s="15"/>
      <c r="C80" s="15"/>
    </row>
    <row r="81" spans="2:15" s="2" customFormat="1" x14ac:dyDescent="0.25">
      <c r="B81" s="15"/>
      <c r="C81" s="15"/>
    </row>
    <row r="82" spans="2:15" s="2" customFormat="1" x14ac:dyDescent="0.25">
      <c r="B82" s="15"/>
      <c r="C82" s="15"/>
    </row>
    <row r="83" spans="2:15" s="2" customFormat="1" x14ac:dyDescent="0.25">
      <c r="B83" s="15"/>
      <c r="C83" s="15"/>
    </row>
    <row r="84" spans="2:15" s="2" customFormat="1" x14ac:dyDescent="0.25">
      <c r="B84" s="15"/>
      <c r="C84" s="15"/>
    </row>
    <row r="85" spans="2:15" s="2" customFormat="1" x14ac:dyDescent="0.25">
      <c r="B85" s="16"/>
      <c r="C85" s="15"/>
    </row>
    <row r="86" spans="2:15" s="2" customFormat="1" x14ac:dyDescent="0.25">
      <c r="B86" s="5"/>
      <c r="C86" s="4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2:15" s="2" customFormat="1" x14ac:dyDescent="0.25">
      <c r="B87" s="5"/>
      <c r="C87" s="4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2:15" s="2" customFormat="1" x14ac:dyDescent="0.25">
      <c r="B88" s="5"/>
      <c r="C88" s="4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2:15" s="2" customFormat="1" x14ac:dyDescent="0.25">
      <c r="B89" s="5"/>
      <c r="C89" s="4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2:15" s="2" customFormat="1" x14ac:dyDescent="0.25">
      <c r="B90" s="5"/>
      <c r="C90" s="4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2:15" x14ac:dyDescent="0.25">
      <c r="B91" s="5"/>
      <c r="C91" s="4"/>
    </row>
    <row r="92" spans="2:15" x14ac:dyDescent="0.25">
      <c r="B92" s="5"/>
      <c r="C92" s="4"/>
    </row>
    <row r="93" spans="2:15" x14ac:dyDescent="0.25">
      <c r="B93" s="4"/>
      <c r="C93" s="4"/>
    </row>
    <row r="94" spans="2:15" x14ac:dyDescent="0.25">
      <c r="B94" s="4"/>
      <c r="C94" s="4"/>
    </row>
    <row r="95" spans="2:15" x14ac:dyDescent="0.25">
      <c r="B95" s="4"/>
      <c r="C95" s="4"/>
    </row>
    <row r="96" spans="2:15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5"/>
      <c r="C106" s="4"/>
    </row>
    <row r="107" spans="2:3" x14ac:dyDescent="0.25">
      <c r="B107" s="5"/>
      <c r="C107" s="4"/>
    </row>
    <row r="108" spans="2:3" x14ac:dyDescent="0.25">
      <c r="B108" s="5"/>
      <c r="C108" s="4"/>
    </row>
    <row r="109" spans="2:3" x14ac:dyDescent="0.25">
      <c r="B109" s="5"/>
      <c r="C109" s="4"/>
    </row>
    <row r="110" spans="2:3" x14ac:dyDescent="0.25">
      <c r="B110" s="5"/>
      <c r="C110" s="4"/>
    </row>
    <row r="111" spans="2:3" x14ac:dyDescent="0.25">
      <c r="B111" s="5"/>
      <c r="C111" s="4"/>
    </row>
    <row r="112" spans="2:3" x14ac:dyDescent="0.25">
      <c r="B112" s="5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5"/>
      <c r="C126" s="4"/>
    </row>
    <row r="127" spans="2:3" x14ac:dyDescent="0.25">
      <c r="B127" s="5"/>
      <c r="C127" s="4"/>
    </row>
    <row r="128" spans="2:3" x14ac:dyDescent="0.25">
      <c r="B128" s="5"/>
      <c r="C128" s="4"/>
    </row>
    <row r="129" spans="2:3" x14ac:dyDescent="0.25">
      <c r="B129" s="5"/>
      <c r="C129" s="4"/>
    </row>
    <row r="130" spans="2:3" x14ac:dyDescent="0.25">
      <c r="B130" s="5"/>
      <c r="C130" s="4"/>
    </row>
    <row r="131" spans="2:3" x14ac:dyDescent="0.25">
      <c r="B131" s="5"/>
      <c r="C131" s="4"/>
    </row>
    <row r="132" spans="2:3" x14ac:dyDescent="0.25">
      <c r="B132" s="5"/>
      <c r="C132" s="4"/>
    </row>
    <row r="133" spans="2:3" x14ac:dyDescent="0.25">
      <c r="B133" s="5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5"/>
      <c r="C148" s="4"/>
    </row>
    <row r="149" spans="2:3" x14ac:dyDescent="0.25">
      <c r="B149" s="5"/>
      <c r="C149" s="4"/>
    </row>
    <row r="150" spans="2:3" x14ac:dyDescent="0.25">
      <c r="B150" s="5"/>
      <c r="C150" s="4"/>
    </row>
    <row r="151" spans="2:3" x14ac:dyDescent="0.25">
      <c r="B151" s="5"/>
      <c r="C151" s="4"/>
    </row>
    <row r="152" spans="2:3" x14ac:dyDescent="0.25">
      <c r="B152" s="5"/>
      <c r="C152" s="4"/>
    </row>
    <row r="153" spans="2:3" x14ac:dyDescent="0.25">
      <c r="B153" s="5"/>
      <c r="C153" s="4"/>
    </row>
    <row r="154" spans="2:3" x14ac:dyDescent="0.25">
      <c r="B154" s="5"/>
      <c r="C154" s="4"/>
    </row>
    <row r="155" spans="2:3" x14ac:dyDescent="0.25">
      <c r="B155" s="5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5"/>
      <c r="C172" s="4"/>
    </row>
    <row r="173" spans="2:3" x14ac:dyDescent="0.25">
      <c r="B173" s="5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5"/>
      <c r="C188" s="4"/>
    </row>
    <row r="189" spans="2:3" x14ac:dyDescent="0.25">
      <c r="B189" s="5"/>
      <c r="C189" s="4"/>
    </row>
    <row r="190" spans="2:3" x14ac:dyDescent="0.25">
      <c r="B190" s="5"/>
      <c r="C190" s="4"/>
    </row>
    <row r="191" spans="2:3" x14ac:dyDescent="0.25">
      <c r="B191" s="5"/>
      <c r="C191" s="4"/>
    </row>
    <row r="192" spans="2:3" x14ac:dyDescent="0.25">
      <c r="B192" s="5"/>
      <c r="C192" s="4"/>
    </row>
    <row r="193" spans="2:3" x14ac:dyDescent="0.25">
      <c r="B193" s="5"/>
      <c r="C193" s="4"/>
    </row>
    <row r="194" spans="2:3" x14ac:dyDescent="0.25">
      <c r="B194" s="5"/>
      <c r="C194" s="4"/>
    </row>
    <row r="195" spans="2:3" x14ac:dyDescent="0.25">
      <c r="B195" s="5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5"/>
      <c r="C210" s="4"/>
    </row>
    <row r="211" spans="2:3" x14ac:dyDescent="0.25">
      <c r="B211" s="5"/>
      <c r="C211" s="4"/>
    </row>
    <row r="212" spans="2:3" x14ac:dyDescent="0.25">
      <c r="B212" s="5"/>
      <c r="C212" s="4"/>
    </row>
    <row r="213" spans="2:3" x14ac:dyDescent="0.25">
      <c r="B213" s="5"/>
      <c r="C213" s="6"/>
    </row>
    <row r="214" spans="2:3" x14ac:dyDescent="0.25">
      <c r="B214" s="5"/>
      <c r="C214" s="6"/>
    </row>
    <row r="215" spans="2:3" x14ac:dyDescent="0.25">
      <c r="B215" s="5"/>
      <c r="C215" s="6"/>
    </row>
    <row r="216" spans="2:3" x14ac:dyDescent="0.25">
      <c r="B216" s="5"/>
      <c r="C216" s="6"/>
    </row>
    <row r="217" spans="2:3" x14ac:dyDescent="0.25">
      <c r="B217" s="5"/>
      <c r="C217" s="6"/>
    </row>
    <row r="218" spans="2:3" x14ac:dyDescent="0.25">
      <c r="B218" s="5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5"/>
      <c r="C233" s="6"/>
    </row>
    <row r="234" spans="2:3" x14ac:dyDescent="0.25">
      <c r="B234" s="5"/>
      <c r="C234" s="6"/>
    </row>
    <row r="235" spans="2:3" x14ac:dyDescent="0.25">
      <c r="B235" s="5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5"/>
      <c r="C238" s="6"/>
    </row>
    <row r="239" spans="2:3" x14ac:dyDescent="0.25">
      <c r="B239" s="7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5"/>
      <c r="C252" s="6"/>
    </row>
    <row r="253" spans="2:3" x14ac:dyDescent="0.25">
      <c r="B253" s="5"/>
      <c r="C253" s="6"/>
    </row>
    <row r="254" spans="2:3" x14ac:dyDescent="0.25">
      <c r="B254" s="5"/>
      <c r="C254" s="6"/>
    </row>
    <row r="255" spans="2:3" x14ac:dyDescent="0.25">
      <c r="B255" s="5"/>
      <c r="C255" s="6"/>
    </row>
    <row r="256" spans="2:3" x14ac:dyDescent="0.25">
      <c r="B256" s="5"/>
      <c r="C256" s="6"/>
    </row>
    <row r="257" spans="2:3" x14ac:dyDescent="0.25">
      <c r="B257" s="5"/>
      <c r="C257" s="6"/>
    </row>
    <row r="258" spans="2:3" x14ac:dyDescent="0.25">
      <c r="B258" s="5"/>
      <c r="C258" s="6"/>
    </row>
    <row r="259" spans="2:3" x14ac:dyDescent="0.25">
      <c r="B259" s="5"/>
      <c r="C259" s="6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</sheetData>
  <mergeCells count="3">
    <mergeCell ref="B7:O7"/>
    <mergeCell ref="B14:O14"/>
    <mergeCell ref="E39:E40"/>
  </mergeCells>
  <pageMargins left="0.31496062992125984" right="0.31496062992125984" top="0.74803149606299213" bottom="0.74803149606299213" header="0.31496062992125984" footer="0.31496062992125984"/>
  <pageSetup scale="54" orientation="landscape" r:id="rId1"/>
  <ignoredErrors>
    <ignoredError sqref="C13:N13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7:Q276"/>
  <sheetViews>
    <sheetView zoomScaleNormal="100" workbookViewId="0">
      <selection activeCell="B7" sqref="B7:O7"/>
    </sheetView>
  </sheetViews>
  <sheetFormatPr baseColWidth="10" defaultRowHeight="15" x14ac:dyDescent="0.25"/>
  <cols>
    <col min="1" max="1" width="11.42578125" style="1"/>
    <col min="2" max="2" width="27" style="1" bestFit="1" customWidth="1"/>
    <col min="3" max="13" width="15" style="1" customWidth="1"/>
    <col min="14" max="14" width="16.42578125" style="1" customWidth="1"/>
    <col min="15" max="15" width="19.42578125" style="1" customWidth="1"/>
    <col min="16" max="16384" width="11.42578125" style="1"/>
  </cols>
  <sheetData>
    <row r="7" spans="2:15" ht="66" customHeight="1" x14ac:dyDescent="0.25">
      <c r="B7" s="48" t="s">
        <v>15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2:15" x14ac:dyDescent="0.25">
      <c r="B8" s="34" t="s">
        <v>3</v>
      </c>
      <c r="C8" s="10">
        <v>42736</v>
      </c>
      <c r="D8" s="10">
        <v>42767</v>
      </c>
      <c r="E8" s="10">
        <v>42795</v>
      </c>
      <c r="F8" s="10">
        <v>42826</v>
      </c>
      <c r="G8" s="10">
        <v>42856</v>
      </c>
      <c r="H8" s="10">
        <v>42887</v>
      </c>
      <c r="I8" s="10">
        <v>42917</v>
      </c>
      <c r="J8" s="10">
        <v>42948</v>
      </c>
      <c r="K8" s="10">
        <v>42979</v>
      </c>
      <c r="L8" s="10">
        <v>43009</v>
      </c>
      <c r="M8" s="10">
        <v>43040</v>
      </c>
      <c r="N8" s="10">
        <v>43070</v>
      </c>
      <c r="O8" s="10" t="s">
        <v>2</v>
      </c>
    </row>
    <row r="9" spans="2:15" x14ac:dyDescent="0.25">
      <c r="B9" s="14" t="s">
        <v>5</v>
      </c>
      <c r="C9" s="11">
        <v>1315000</v>
      </c>
      <c r="D9" s="12">
        <v>2070000</v>
      </c>
      <c r="E9" s="12"/>
      <c r="F9" s="12">
        <v>60167925</v>
      </c>
      <c r="G9" s="12">
        <v>10000000</v>
      </c>
      <c r="H9" s="12">
        <v>28000000</v>
      </c>
      <c r="I9" s="12">
        <v>11585000</v>
      </c>
      <c r="J9" s="12">
        <v>4039000</v>
      </c>
      <c r="K9" s="12">
        <v>540000</v>
      </c>
      <c r="L9" s="12">
        <v>13099999.999999998</v>
      </c>
      <c r="M9" s="12">
        <v>10500000</v>
      </c>
      <c r="N9" s="12">
        <v>6666000</v>
      </c>
      <c r="O9" s="12">
        <f>+SUM(C9:N9)</f>
        <v>147982925</v>
      </c>
    </row>
    <row r="10" spans="2:15" x14ac:dyDescent="0.25">
      <c r="B10" s="14" t="s">
        <v>8</v>
      </c>
      <c r="C10" s="11">
        <v>4379486.9734999994</v>
      </c>
      <c r="D10" s="12">
        <v>11197795.8632</v>
      </c>
      <c r="E10" s="12">
        <v>4798495.6402810002</v>
      </c>
      <c r="F10" s="12">
        <v>3847564.824</v>
      </c>
      <c r="G10" s="12"/>
      <c r="H10" s="12">
        <v>1920747.2569999998</v>
      </c>
      <c r="I10" s="12">
        <v>2222734.2153759999</v>
      </c>
      <c r="J10" s="12">
        <v>15614951.044219999</v>
      </c>
      <c r="K10" s="12">
        <v>5356643.0964899994</v>
      </c>
      <c r="L10" s="12">
        <v>25472138.567330003</v>
      </c>
      <c r="M10" s="12">
        <v>11886624.97436</v>
      </c>
      <c r="N10" s="12">
        <v>3280089.3976400006</v>
      </c>
      <c r="O10" s="12">
        <f t="shared" ref="O10:O13" si="0">+SUM(C10:N10)</f>
        <v>89977271.853397012</v>
      </c>
    </row>
    <row r="11" spans="2:15" x14ac:dyDescent="0.25">
      <c r="B11" s="14" t="s">
        <v>10</v>
      </c>
      <c r="C11" s="11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>
        <f t="shared" si="0"/>
        <v>0</v>
      </c>
    </row>
    <row r="12" spans="2:15" x14ac:dyDescent="0.25">
      <c r="B12" s="23" t="s">
        <v>1</v>
      </c>
      <c r="C12" s="32">
        <v>4869232.3440489992</v>
      </c>
      <c r="D12" s="25">
        <v>6060923.0750000002</v>
      </c>
      <c r="E12" s="25">
        <v>8620429.7249999996</v>
      </c>
      <c r="F12" s="25">
        <v>14811541.550000001</v>
      </c>
      <c r="G12" s="25">
        <v>27478253.505000003</v>
      </c>
      <c r="H12" s="25">
        <v>16757193.205</v>
      </c>
      <c r="I12" s="25">
        <v>24057996.309999999</v>
      </c>
      <c r="J12" s="25">
        <v>30103183.852999993</v>
      </c>
      <c r="K12" s="25">
        <v>8193717.6900000004</v>
      </c>
      <c r="L12" s="25">
        <v>16686621.5383</v>
      </c>
      <c r="M12" s="25">
        <v>14859848.210043</v>
      </c>
      <c r="N12" s="25">
        <v>78403224.143999994</v>
      </c>
      <c r="O12" s="12">
        <f t="shared" si="0"/>
        <v>250902165.14939201</v>
      </c>
    </row>
    <row r="13" spans="2:15" x14ac:dyDescent="0.25">
      <c r="B13" s="9" t="s">
        <v>2</v>
      </c>
      <c r="C13" s="13">
        <f t="shared" ref="C13:N13" si="1">+SUM(C9:C12)</f>
        <v>10563719.317548998</v>
      </c>
      <c r="D13" s="13">
        <f t="shared" si="1"/>
        <v>19328718.938200001</v>
      </c>
      <c r="E13" s="13">
        <f t="shared" si="1"/>
        <v>13418925.365281001</v>
      </c>
      <c r="F13" s="13">
        <f t="shared" si="1"/>
        <v>78827031.373999998</v>
      </c>
      <c r="G13" s="13">
        <f t="shared" si="1"/>
        <v>37478253.505000003</v>
      </c>
      <c r="H13" s="13">
        <f t="shared" si="1"/>
        <v>46677940.461999997</v>
      </c>
      <c r="I13" s="13">
        <f t="shared" si="1"/>
        <v>37865730.525376</v>
      </c>
      <c r="J13" s="13">
        <f t="shared" si="1"/>
        <v>49757134.897219993</v>
      </c>
      <c r="K13" s="13">
        <f t="shared" si="1"/>
        <v>14090360.786490001</v>
      </c>
      <c r="L13" s="13">
        <f t="shared" si="1"/>
        <v>55258760.105630003</v>
      </c>
      <c r="M13" s="13">
        <f t="shared" si="1"/>
        <v>37246473.184403002</v>
      </c>
      <c r="N13" s="13">
        <f t="shared" si="1"/>
        <v>88349313.541639999</v>
      </c>
      <c r="O13" s="13">
        <f t="shared" si="0"/>
        <v>488862362.00278896</v>
      </c>
    </row>
    <row r="14" spans="2:15" x14ac:dyDescent="0.25">
      <c r="B14" s="49" t="s">
        <v>4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</row>
    <row r="17" spans="2:17" x14ac:dyDescent="0.25">
      <c r="B17" s="15"/>
      <c r="C17" s="15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2:17" x14ac:dyDescent="0.25">
      <c r="B18" s="15"/>
      <c r="C18" s="15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2:17" x14ac:dyDescent="0.25">
      <c r="B19" s="17"/>
      <c r="C19" s="18"/>
      <c r="D19" s="18"/>
      <c r="E19" s="2"/>
      <c r="F19" s="18"/>
      <c r="G19" s="18"/>
      <c r="H19" s="18"/>
      <c r="I19" s="18"/>
      <c r="J19" s="18"/>
      <c r="K19" s="18"/>
      <c r="L19" s="2"/>
      <c r="M19" s="18"/>
      <c r="N19" s="2"/>
      <c r="O19" s="18"/>
    </row>
    <row r="20" spans="2:17" x14ac:dyDescent="0.25">
      <c r="B20" s="27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</row>
    <row r="21" spans="2:17" x14ac:dyDescent="0.2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2:17" x14ac:dyDescent="0.25">
      <c r="B22" s="21"/>
      <c r="C22" s="17"/>
      <c r="D22" s="17"/>
      <c r="E22" s="2"/>
      <c r="F22" s="17"/>
      <c r="G22" s="17"/>
      <c r="H22" s="17"/>
      <c r="I22" s="17"/>
      <c r="J22" s="17"/>
      <c r="K22" s="17"/>
      <c r="L22" s="2"/>
      <c r="M22" s="17"/>
      <c r="N22" s="2"/>
      <c r="O22" s="17"/>
      <c r="P22" s="2"/>
      <c r="Q22" s="2"/>
    </row>
    <row r="23" spans="2:17" s="2" customFormat="1" x14ac:dyDescent="0.25">
      <c r="B23" s="19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</row>
    <row r="24" spans="2:17" s="2" customFormat="1" x14ac:dyDescent="0.25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</row>
    <row r="25" spans="2:17" s="2" customFormat="1" x14ac:dyDescent="0.25">
      <c r="B25" s="19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</row>
    <row r="26" spans="2:17" s="2" customFormat="1" x14ac:dyDescent="0.25"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</row>
    <row r="27" spans="2:17" s="2" customFormat="1" x14ac:dyDescent="0.25"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2:17" s="2" customFormat="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2:17" s="2" customFormat="1" x14ac:dyDescent="0.25">
      <c r="B29" s="19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2:17" s="2" customFormat="1" x14ac:dyDescent="0.25">
      <c r="B30" s="19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spans="2:17" s="2" customFormat="1" x14ac:dyDescent="0.25">
      <c r="B31" s="19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spans="2:17" s="2" customFormat="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2:14" s="2" customFormat="1" x14ac:dyDescent="0.25"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2:14" s="2" customFormat="1" x14ac:dyDescent="0.25">
      <c r="B34" s="19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2:14" s="2" customFormat="1" x14ac:dyDescent="0.25">
      <c r="B35" s="19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</row>
    <row r="36" spans="2:14" s="2" customFormat="1" x14ac:dyDescent="0.25">
      <c r="B36" s="21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</row>
    <row r="37" spans="2:14" s="2" customFormat="1" x14ac:dyDescent="0.25">
      <c r="B37" s="15"/>
      <c r="C37" s="15"/>
    </row>
    <row r="38" spans="2:14" s="2" customFormat="1" x14ac:dyDescent="0.25">
      <c r="B38" s="15"/>
      <c r="C38" s="15"/>
    </row>
    <row r="39" spans="2:14" s="2" customFormat="1" x14ac:dyDescent="0.25">
      <c r="B39" s="15"/>
      <c r="C39" s="15"/>
      <c r="E39" s="50"/>
    </row>
    <row r="40" spans="2:14" s="2" customFormat="1" x14ac:dyDescent="0.25">
      <c r="B40" s="15"/>
      <c r="C40" s="15"/>
      <c r="E40" s="50"/>
    </row>
    <row r="41" spans="2:14" s="2" customFormat="1" x14ac:dyDescent="0.25">
      <c r="B41" s="15"/>
      <c r="C41" s="15"/>
    </row>
    <row r="42" spans="2:14" s="2" customFormat="1" x14ac:dyDescent="0.25">
      <c r="B42" s="15"/>
      <c r="C42" s="15"/>
    </row>
    <row r="43" spans="2:14" s="2" customFormat="1" x14ac:dyDescent="0.25">
      <c r="B43" s="16"/>
      <c r="C43" s="15"/>
    </row>
    <row r="44" spans="2:14" s="2" customFormat="1" x14ac:dyDescent="0.25">
      <c r="B44" s="16"/>
      <c r="C44" s="15"/>
    </row>
    <row r="45" spans="2:14" s="2" customFormat="1" x14ac:dyDescent="0.25">
      <c r="B45" s="16"/>
      <c r="C45" s="15"/>
    </row>
    <row r="46" spans="2:14" s="2" customFormat="1" x14ac:dyDescent="0.25">
      <c r="B46" s="16"/>
      <c r="C46" s="15"/>
    </row>
    <row r="47" spans="2:14" s="2" customFormat="1" x14ac:dyDescent="0.25">
      <c r="B47" s="16"/>
      <c r="C47" s="15"/>
    </row>
    <row r="48" spans="2:14" s="2" customFormat="1" x14ac:dyDescent="0.25">
      <c r="B48" s="16"/>
      <c r="C48" s="15"/>
    </row>
    <row r="49" spans="2:3" s="2" customFormat="1" x14ac:dyDescent="0.25">
      <c r="B49" s="16"/>
      <c r="C49" s="15"/>
    </row>
    <row r="50" spans="2:3" s="2" customFormat="1" x14ac:dyDescent="0.25">
      <c r="B50" s="16"/>
      <c r="C50" s="15"/>
    </row>
    <row r="51" spans="2:3" s="2" customFormat="1" x14ac:dyDescent="0.25">
      <c r="B51" s="15"/>
      <c r="C51" s="15"/>
    </row>
    <row r="52" spans="2:3" s="2" customFormat="1" x14ac:dyDescent="0.25">
      <c r="B52" s="15"/>
      <c r="C52" s="15"/>
    </row>
    <row r="53" spans="2:3" s="2" customFormat="1" x14ac:dyDescent="0.25">
      <c r="B53" s="15"/>
      <c r="C53" s="15"/>
    </row>
    <row r="54" spans="2:3" s="2" customFormat="1" x14ac:dyDescent="0.25">
      <c r="B54" s="15"/>
      <c r="C54" s="15"/>
    </row>
    <row r="55" spans="2:3" s="2" customFormat="1" x14ac:dyDescent="0.25">
      <c r="B55" s="15"/>
      <c r="C55" s="15"/>
    </row>
    <row r="56" spans="2:3" s="2" customFormat="1" x14ac:dyDescent="0.25">
      <c r="B56" s="15"/>
      <c r="C56" s="15"/>
    </row>
    <row r="57" spans="2:3" s="2" customFormat="1" x14ac:dyDescent="0.25">
      <c r="B57" s="15"/>
      <c r="C57" s="15"/>
    </row>
    <row r="58" spans="2:3" s="2" customFormat="1" x14ac:dyDescent="0.25">
      <c r="B58" s="15"/>
      <c r="C58" s="15"/>
    </row>
    <row r="59" spans="2:3" s="2" customFormat="1" x14ac:dyDescent="0.25">
      <c r="B59" s="15"/>
      <c r="C59" s="15"/>
    </row>
    <row r="60" spans="2:3" s="2" customFormat="1" x14ac:dyDescent="0.25">
      <c r="B60" s="15"/>
      <c r="C60" s="15"/>
    </row>
    <row r="61" spans="2:3" s="2" customFormat="1" x14ac:dyDescent="0.25">
      <c r="B61" s="15"/>
      <c r="C61" s="15"/>
    </row>
    <row r="62" spans="2:3" s="2" customFormat="1" x14ac:dyDescent="0.25">
      <c r="B62" s="15"/>
      <c r="C62" s="15"/>
    </row>
    <row r="63" spans="2:3" s="2" customFormat="1" x14ac:dyDescent="0.25">
      <c r="B63" s="15"/>
      <c r="C63" s="15"/>
    </row>
    <row r="64" spans="2:3" s="2" customFormat="1" x14ac:dyDescent="0.25">
      <c r="B64" s="16"/>
      <c r="C64" s="15"/>
    </row>
    <row r="65" spans="2:3" s="2" customFormat="1" x14ac:dyDescent="0.25">
      <c r="B65" s="16"/>
      <c r="C65" s="15"/>
    </row>
    <row r="66" spans="2:3" s="2" customFormat="1" x14ac:dyDescent="0.25">
      <c r="B66" s="16"/>
      <c r="C66" s="15"/>
    </row>
    <row r="67" spans="2:3" s="2" customFormat="1" x14ac:dyDescent="0.25">
      <c r="B67" s="16"/>
      <c r="C67" s="15"/>
    </row>
    <row r="68" spans="2:3" s="2" customFormat="1" x14ac:dyDescent="0.25">
      <c r="B68" s="16"/>
      <c r="C68" s="15"/>
    </row>
    <row r="69" spans="2:3" s="2" customFormat="1" x14ac:dyDescent="0.25">
      <c r="B69" s="16"/>
      <c r="C69" s="15"/>
    </row>
    <row r="70" spans="2:3" s="2" customFormat="1" x14ac:dyDescent="0.25">
      <c r="B70" s="16"/>
      <c r="C70" s="15"/>
    </row>
    <row r="71" spans="2:3" s="2" customFormat="1" x14ac:dyDescent="0.25">
      <c r="B71" s="16"/>
      <c r="C71" s="15"/>
    </row>
    <row r="72" spans="2:3" s="2" customFormat="1" x14ac:dyDescent="0.25">
      <c r="B72" s="15"/>
      <c r="C72" s="15"/>
    </row>
    <row r="73" spans="2:3" s="2" customFormat="1" x14ac:dyDescent="0.25">
      <c r="B73" s="15"/>
      <c r="C73" s="15"/>
    </row>
    <row r="74" spans="2:3" s="2" customFormat="1" x14ac:dyDescent="0.25">
      <c r="B74" s="15"/>
      <c r="C74" s="15"/>
    </row>
    <row r="75" spans="2:3" s="2" customFormat="1" x14ac:dyDescent="0.25">
      <c r="B75" s="15"/>
      <c r="C75" s="15"/>
    </row>
    <row r="76" spans="2:3" s="2" customFormat="1" x14ac:dyDescent="0.25">
      <c r="B76" s="15"/>
      <c r="C76" s="15"/>
    </row>
    <row r="77" spans="2:3" s="2" customFormat="1" x14ac:dyDescent="0.25">
      <c r="B77" s="15"/>
      <c r="C77" s="15"/>
    </row>
    <row r="78" spans="2:3" s="2" customFormat="1" x14ac:dyDescent="0.25">
      <c r="B78" s="15"/>
      <c r="C78" s="15"/>
    </row>
    <row r="79" spans="2:3" s="2" customFormat="1" x14ac:dyDescent="0.25">
      <c r="B79" s="15"/>
      <c r="C79" s="15"/>
    </row>
    <row r="80" spans="2:3" s="2" customFormat="1" x14ac:dyDescent="0.25">
      <c r="B80" s="15"/>
      <c r="C80" s="15"/>
    </row>
    <row r="81" spans="2:15" s="2" customFormat="1" x14ac:dyDescent="0.25">
      <c r="B81" s="15"/>
      <c r="C81" s="15"/>
    </row>
    <row r="82" spans="2:15" s="2" customFormat="1" x14ac:dyDescent="0.25">
      <c r="B82" s="15"/>
      <c r="C82" s="15"/>
    </row>
    <row r="83" spans="2:15" s="2" customFormat="1" x14ac:dyDescent="0.25">
      <c r="B83" s="15"/>
      <c r="C83" s="15"/>
    </row>
    <row r="84" spans="2:15" s="2" customFormat="1" x14ac:dyDescent="0.25">
      <c r="B84" s="15"/>
      <c r="C84" s="15"/>
    </row>
    <row r="85" spans="2:15" s="2" customFormat="1" x14ac:dyDescent="0.25">
      <c r="B85" s="16"/>
      <c r="C85" s="15"/>
    </row>
    <row r="86" spans="2:15" s="2" customFormat="1" x14ac:dyDescent="0.25">
      <c r="B86" s="5"/>
      <c r="C86" s="4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2:15" s="2" customFormat="1" x14ac:dyDescent="0.25">
      <c r="B87" s="5"/>
      <c r="C87" s="4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2:15" s="2" customFormat="1" x14ac:dyDescent="0.25">
      <c r="B88" s="5"/>
      <c r="C88" s="4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2:15" s="2" customFormat="1" x14ac:dyDescent="0.25">
      <c r="B89" s="5"/>
      <c r="C89" s="4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2:15" s="2" customFormat="1" x14ac:dyDescent="0.25">
      <c r="B90" s="5"/>
      <c r="C90" s="4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2:15" x14ac:dyDescent="0.25">
      <c r="B91" s="5"/>
      <c r="C91" s="4"/>
    </row>
    <row r="92" spans="2:15" x14ac:dyDescent="0.25">
      <c r="B92" s="5"/>
      <c r="C92" s="4"/>
    </row>
    <row r="93" spans="2:15" x14ac:dyDescent="0.25">
      <c r="B93" s="4"/>
      <c r="C93" s="4"/>
    </row>
    <row r="94" spans="2:15" x14ac:dyDescent="0.25">
      <c r="B94" s="4"/>
      <c r="C94" s="4"/>
    </row>
    <row r="95" spans="2:15" x14ac:dyDescent="0.25">
      <c r="B95" s="4"/>
      <c r="C95" s="4"/>
    </row>
    <row r="96" spans="2:15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5"/>
      <c r="C106" s="4"/>
    </row>
    <row r="107" spans="2:3" x14ac:dyDescent="0.25">
      <c r="B107" s="5"/>
      <c r="C107" s="4"/>
    </row>
    <row r="108" spans="2:3" x14ac:dyDescent="0.25">
      <c r="B108" s="5"/>
      <c r="C108" s="4"/>
    </row>
    <row r="109" spans="2:3" x14ac:dyDescent="0.25">
      <c r="B109" s="5"/>
      <c r="C109" s="4"/>
    </row>
    <row r="110" spans="2:3" x14ac:dyDescent="0.25">
      <c r="B110" s="5"/>
      <c r="C110" s="4"/>
    </row>
    <row r="111" spans="2:3" x14ac:dyDescent="0.25">
      <c r="B111" s="5"/>
      <c r="C111" s="4"/>
    </row>
    <row r="112" spans="2:3" x14ac:dyDescent="0.25">
      <c r="B112" s="5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5"/>
      <c r="C126" s="4"/>
    </row>
    <row r="127" spans="2:3" x14ac:dyDescent="0.25">
      <c r="B127" s="5"/>
      <c r="C127" s="4"/>
    </row>
    <row r="128" spans="2:3" x14ac:dyDescent="0.25">
      <c r="B128" s="5"/>
      <c r="C128" s="4"/>
    </row>
    <row r="129" spans="2:3" x14ac:dyDescent="0.25">
      <c r="B129" s="5"/>
      <c r="C129" s="4"/>
    </row>
    <row r="130" spans="2:3" x14ac:dyDescent="0.25">
      <c r="B130" s="5"/>
      <c r="C130" s="4"/>
    </row>
    <row r="131" spans="2:3" x14ac:dyDescent="0.25">
      <c r="B131" s="5"/>
      <c r="C131" s="4"/>
    </row>
    <row r="132" spans="2:3" x14ac:dyDescent="0.25">
      <c r="B132" s="5"/>
      <c r="C132" s="4"/>
    </row>
    <row r="133" spans="2:3" x14ac:dyDescent="0.25">
      <c r="B133" s="5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5"/>
      <c r="C148" s="4"/>
    </row>
    <row r="149" spans="2:3" x14ac:dyDescent="0.25">
      <c r="B149" s="5"/>
      <c r="C149" s="4"/>
    </row>
    <row r="150" spans="2:3" x14ac:dyDescent="0.25">
      <c r="B150" s="5"/>
      <c r="C150" s="4"/>
    </row>
    <row r="151" spans="2:3" x14ac:dyDescent="0.25">
      <c r="B151" s="5"/>
      <c r="C151" s="4"/>
    </row>
    <row r="152" spans="2:3" x14ac:dyDescent="0.25">
      <c r="B152" s="5"/>
      <c r="C152" s="4"/>
    </row>
    <row r="153" spans="2:3" x14ac:dyDescent="0.25">
      <c r="B153" s="5"/>
      <c r="C153" s="4"/>
    </row>
    <row r="154" spans="2:3" x14ac:dyDescent="0.25">
      <c r="B154" s="5"/>
      <c r="C154" s="4"/>
    </row>
    <row r="155" spans="2:3" x14ac:dyDescent="0.25">
      <c r="B155" s="5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5"/>
      <c r="C172" s="4"/>
    </row>
    <row r="173" spans="2:3" x14ac:dyDescent="0.25">
      <c r="B173" s="5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5"/>
      <c r="C188" s="4"/>
    </row>
    <row r="189" spans="2:3" x14ac:dyDescent="0.25">
      <c r="B189" s="5"/>
      <c r="C189" s="4"/>
    </row>
    <row r="190" spans="2:3" x14ac:dyDescent="0.25">
      <c r="B190" s="5"/>
      <c r="C190" s="4"/>
    </row>
    <row r="191" spans="2:3" x14ac:dyDescent="0.25">
      <c r="B191" s="5"/>
      <c r="C191" s="4"/>
    </row>
    <row r="192" spans="2:3" x14ac:dyDescent="0.25">
      <c r="B192" s="5"/>
      <c r="C192" s="4"/>
    </row>
    <row r="193" spans="2:3" x14ac:dyDescent="0.25">
      <c r="B193" s="5"/>
      <c r="C193" s="4"/>
    </row>
    <row r="194" spans="2:3" x14ac:dyDescent="0.25">
      <c r="B194" s="5"/>
      <c r="C194" s="4"/>
    </row>
    <row r="195" spans="2:3" x14ac:dyDescent="0.25">
      <c r="B195" s="5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5"/>
      <c r="C210" s="4"/>
    </row>
    <row r="211" spans="2:3" x14ac:dyDescent="0.25">
      <c r="B211" s="5"/>
      <c r="C211" s="4"/>
    </row>
    <row r="212" spans="2:3" x14ac:dyDescent="0.25">
      <c r="B212" s="5"/>
      <c r="C212" s="4"/>
    </row>
    <row r="213" spans="2:3" x14ac:dyDescent="0.25">
      <c r="B213" s="5"/>
      <c r="C213" s="6"/>
    </row>
    <row r="214" spans="2:3" x14ac:dyDescent="0.25">
      <c r="B214" s="5"/>
      <c r="C214" s="6"/>
    </row>
    <row r="215" spans="2:3" x14ac:dyDescent="0.25">
      <c r="B215" s="5"/>
      <c r="C215" s="6"/>
    </row>
    <row r="216" spans="2:3" x14ac:dyDescent="0.25">
      <c r="B216" s="5"/>
      <c r="C216" s="6"/>
    </row>
    <row r="217" spans="2:3" x14ac:dyDescent="0.25">
      <c r="B217" s="5"/>
      <c r="C217" s="6"/>
    </row>
    <row r="218" spans="2:3" x14ac:dyDescent="0.25">
      <c r="B218" s="5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5"/>
      <c r="C233" s="6"/>
    </row>
    <row r="234" spans="2:3" x14ac:dyDescent="0.25">
      <c r="B234" s="5"/>
      <c r="C234" s="6"/>
    </row>
    <row r="235" spans="2:3" x14ac:dyDescent="0.25">
      <c r="B235" s="5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5"/>
      <c r="C238" s="6"/>
    </row>
    <row r="239" spans="2:3" x14ac:dyDescent="0.25">
      <c r="B239" s="7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5"/>
      <c r="C252" s="6"/>
    </row>
    <row r="253" spans="2:3" x14ac:dyDescent="0.25">
      <c r="B253" s="5"/>
      <c r="C253" s="6"/>
    </row>
    <row r="254" spans="2:3" x14ac:dyDescent="0.25">
      <c r="B254" s="5"/>
      <c r="C254" s="6"/>
    </row>
    <row r="255" spans="2:3" x14ac:dyDescent="0.25">
      <c r="B255" s="5"/>
      <c r="C255" s="6"/>
    </row>
    <row r="256" spans="2:3" x14ac:dyDescent="0.25">
      <c r="B256" s="5"/>
      <c r="C256" s="6"/>
    </row>
    <row r="257" spans="2:3" x14ac:dyDescent="0.25">
      <c r="B257" s="5"/>
      <c r="C257" s="6"/>
    </row>
    <row r="258" spans="2:3" x14ac:dyDescent="0.25">
      <c r="B258" s="5"/>
      <c r="C258" s="6"/>
    </row>
    <row r="259" spans="2:3" x14ac:dyDescent="0.25">
      <c r="B259" s="5"/>
      <c r="C259" s="6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</sheetData>
  <mergeCells count="3">
    <mergeCell ref="B7:O7"/>
    <mergeCell ref="B14:O14"/>
    <mergeCell ref="E39:E40"/>
  </mergeCells>
  <pageMargins left="0.31496062992125984" right="0.31496062992125984" top="0.74803149606299213" bottom="0.74803149606299213" header="0.31496062992125984" footer="0.31496062992125984"/>
  <pageSetup scale="54" orientation="landscape" r:id="rId1"/>
  <ignoredErrors>
    <ignoredError sqref="C13 D13:N13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7:Q276"/>
  <sheetViews>
    <sheetView zoomScaleNormal="100" workbookViewId="0">
      <selection sqref="A1:XFD1048576"/>
    </sheetView>
  </sheetViews>
  <sheetFormatPr baseColWidth="10" defaultRowHeight="15" x14ac:dyDescent="0.25"/>
  <cols>
    <col min="1" max="1" width="11.42578125" style="1"/>
    <col min="2" max="2" width="27" style="1" bestFit="1" customWidth="1"/>
    <col min="3" max="13" width="15" style="1" customWidth="1"/>
    <col min="14" max="14" width="16.42578125" style="1" customWidth="1"/>
    <col min="15" max="15" width="19.42578125" style="1" customWidth="1"/>
    <col min="16" max="16384" width="11.42578125" style="1"/>
  </cols>
  <sheetData>
    <row r="7" spans="2:15" ht="66" customHeight="1" x14ac:dyDescent="0.25">
      <c r="B7" s="48" t="s">
        <v>16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</row>
    <row r="8" spans="2:15" x14ac:dyDescent="0.25">
      <c r="B8" s="35" t="s">
        <v>3</v>
      </c>
      <c r="C8" s="10">
        <v>43101</v>
      </c>
      <c r="D8" s="10">
        <v>43132</v>
      </c>
      <c r="E8" s="10">
        <v>43160</v>
      </c>
      <c r="F8" s="10">
        <v>43191</v>
      </c>
      <c r="G8" s="10">
        <v>43221</v>
      </c>
      <c r="H8" s="10">
        <v>43252</v>
      </c>
      <c r="I8" s="10">
        <v>43282</v>
      </c>
      <c r="J8" s="10">
        <v>43313</v>
      </c>
      <c r="K8" s="10">
        <v>43344</v>
      </c>
      <c r="L8" s="10">
        <v>43374</v>
      </c>
      <c r="M8" s="10">
        <v>43405</v>
      </c>
      <c r="N8" s="10">
        <v>43435</v>
      </c>
      <c r="O8" s="10" t="s">
        <v>2</v>
      </c>
    </row>
    <row r="9" spans="2:15" x14ac:dyDescent="0.25">
      <c r="B9" s="14" t="s">
        <v>5</v>
      </c>
      <c r="C9" s="11">
        <v>22000000</v>
      </c>
      <c r="D9" s="12">
        <v>500000</v>
      </c>
      <c r="E9" s="12"/>
      <c r="F9" s="12">
        <v>183000</v>
      </c>
      <c r="G9" s="12">
        <v>860000</v>
      </c>
      <c r="H9" s="12">
        <v>25495999.999999996</v>
      </c>
      <c r="I9" s="12">
        <v>50200000</v>
      </c>
      <c r="J9" s="12">
        <v>4500000</v>
      </c>
      <c r="K9" s="12">
        <v>559000</v>
      </c>
      <c r="L9" s="12">
        <v>20602000</v>
      </c>
      <c r="M9" s="12">
        <v>10275000</v>
      </c>
      <c r="N9" s="12">
        <v>395000</v>
      </c>
      <c r="O9" s="12">
        <f>+SUM(C9:N9)</f>
        <v>135570000</v>
      </c>
    </row>
    <row r="10" spans="2:15" x14ac:dyDescent="0.25">
      <c r="B10" s="14" t="s">
        <v>8</v>
      </c>
      <c r="C10" s="11">
        <v>63731627.307709992</v>
      </c>
      <c r="D10" s="12">
        <v>18025536.872350004</v>
      </c>
      <c r="E10" s="12">
        <v>5422888.28859</v>
      </c>
      <c r="F10" s="12"/>
      <c r="G10" s="12">
        <v>24502457.434799999</v>
      </c>
      <c r="H10" s="12">
        <v>30689631.36401999</v>
      </c>
      <c r="I10" s="12">
        <v>9754400.2265499998</v>
      </c>
      <c r="J10" s="12">
        <v>19347081.334231995</v>
      </c>
      <c r="K10" s="12">
        <v>5581760.7571999999</v>
      </c>
      <c r="L10" s="12">
        <v>9654329.6721500028</v>
      </c>
      <c r="M10" s="12">
        <v>3723770.38906</v>
      </c>
      <c r="N10" s="12">
        <v>15217026.806207998</v>
      </c>
      <c r="O10" s="12">
        <f t="shared" ref="O10:O13" si="0">+SUM(C10:N10)</f>
        <v>205650510.45287001</v>
      </c>
    </row>
    <row r="11" spans="2:15" x14ac:dyDescent="0.25">
      <c r="B11" s="14" t="s">
        <v>10</v>
      </c>
      <c r="C11" s="11"/>
      <c r="D11" s="12"/>
      <c r="E11" s="12"/>
      <c r="F11" s="12"/>
      <c r="G11" s="12"/>
      <c r="H11" s="12"/>
      <c r="K11" s="12"/>
      <c r="M11" s="36"/>
      <c r="O11" s="12">
        <f t="shared" si="0"/>
        <v>0</v>
      </c>
    </row>
    <row r="12" spans="2:15" x14ac:dyDescent="0.25">
      <c r="B12" s="23" t="s">
        <v>1</v>
      </c>
      <c r="C12" s="32">
        <v>4570043.165</v>
      </c>
      <c r="D12" s="25">
        <v>10581131.310000001</v>
      </c>
      <c r="E12" s="25">
        <v>18354042.359999999</v>
      </c>
      <c r="F12" s="25">
        <v>8297241.2149999999</v>
      </c>
      <c r="G12" s="25">
        <v>10814483.140000001</v>
      </c>
      <c r="H12" s="12">
        <v>5624396.4749999996</v>
      </c>
      <c r="I12" s="12">
        <v>9998824.4550000001</v>
      </c>
      <c r="J12" s="12">
        <v>4666578.9249999998</v>
      </c>
      <c r="K12" s="25">
        <v>7777812.3650000002</v>
      </c>
      <c r="L12" s="12">
        <v>13373000</v>
      </c>
      <c r="M12" s="12">
        <v>6866366.9100000001</v>
      </c>
      <c r="N12" s="12">
        <v>3755710.8250000002</v>
      </c>
      <c r="O12" s="12">
        <f>+SUM(C12:N12)</f>
        <v>104679631.145</v>
      </c>
    </row>
    <row r="13" spans="2:15" x14ac:dyDescent="0.25">
      <c r="B13" s="9" t="s">
        <v>2</v>
      </c>
      <c r="C13" s="13">
        <f t="shared" ref="C13:K13" si="1">+SUM(C9:C12)</f>
        <v>90301670.472709998</v>
      </c>
      <c r="D13" s="13">
        <f t="shared" si="1"/>
        <v>29106668.182350002</v>
      </c>
      <c r="E13" s="13">
        <f t="shared" si="1"/>
        <v>23776930.648589998</v>
      </c>
      <c r="F13" s="13">
        <f t="shared" si="1"/>
        <v>8480241.2149999999</v>
      </c>
      <c r="G13" s="13">
        <f t="shared" si="1"/>
        <v>36176940.5748</v>
      </c>
      <c r="H13" s="13">
        <f>+SUM(H9:H12)</f>
        <v>61810027.839019991</v>
      </c>
      <c r="I13" s="13">
        <f>+SUM(I9:I12)</f>
        <v>69953224.681549996</v>
      </c>
      <c r="J13" s="13">
        <f>+SUM(J9:J12)</f>
        <v>28513660.259231996</v>
      </c>
      <c r="K13" s="13">
        <f t="shared" si="1"/>
        <v>13918573.122200001</v>
      </c>
      <c r="L13" s="13">
        <f>+SUM(L9:L12)</f>
        <v>43629329.672150001</v>
      </c>
      <c r="M13" s="13">
        <f>+SUM(M9:M12)</f>
        <v>20865137.299060002</v>
      </c>
      <c r="N13" s="13">
        <f>+SUM(N9:N12)</f>
        <v>19367737.631207999</v>
      </c>
      <c r="O13" s="13">
        <f t="shared" si="0"/>
        <v>445900141.59786999</v>
      </c>
    </row>
    <row r="14" spans="2:15" x14ac:dyDescent="0.25">
      <c r="B14" s="49" t="s">
        <v>4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</row>
    <row r="17" spans="2:17" x14ac:dyDescent="0.25">
      <c r="B17" s="15"/>
      <c r="C17" s="15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2:17" x14ac:dyDescent="0.25">
      <c r="B18" s="15"/>
      <c r="C18" s="15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2:17" x14ac:dyDescent="0.25">
      <c r="B19" s="17"/>
      <c r="C19" s="18"/>
      <c r="D19" s="18"/>
      <c r="E19" s="2"/>
      <c r="F19" s="18"/>
      <c r="G19" s="18"/>
      <c r="H19" s="18"/>
      <c r="I19" s="18"/>
      <c r="J19" s="18"/>
      <c r="K19" s="18"/>
      <c r="L19" s="2"/>
      <c r="M19" s="18"/>
      <c r="N19" s="2"/>
      <c r="O19" s="18"/>
    </row>
    <row r="20" spans="2:17" x14ac:dyDescent="0.25">
      <c r="B20" s="27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</row>
    <row r="21" spans="2:17" x14ac:dyDescent="0.2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2:17" x14ac:dyDescent="0.25">
      <c r="B22" s="21"/>
      <c r="C22" s="17"/>
      <c r="D22" s="17"/>
      <c r="E22" s="2"/>
      <c r="F22" s="17"/>
      <c r="G22" s="17"/>
      <c r="H22" s="17"/>
      <c r="I22" s="17"/>
      <c r="J22" s="17"/>
      <c r="K22" s="17"/>
      <c r="L22" s="2"/>
      <c r="M22" s="17"/>
      <c r="N22" s="2"/>
      <c r="O22" s="17"/>
      <c r="P22" s="2"/>
      <c r="Q22" s="2"/>
    </row>
    <row r="23" spans="2:17" s="2" customFormat="1" x14ac:dyDescent="0.25">
      <c r="B23" s="19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</row>
    <row r="24" spans="2:17" s="2" customFormat="1" x14ac:dyDescent="0.25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</row>
    <row r="25" spans="2:17" s="2" customFormat="1" x14ac:dyDescent="0.25">
      <c r="B25" s="19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</row>
    <row r="26" spans="2:17" s="2" customFormat="1" x14ac:dyDescent="0.25"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</row>
    <row r="27" spans="2:17" s="2" customFormat="1" x14ac:dyDescent="0.25"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2:17" s="2" customFormat="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2:17" s="2" customFormat="1" x14ac:dyDescent="0.25">
      <c r="B29" s="19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2:17" s="2" customFormat="1" x14ac:dyDescent="0.25">
      <c r="B30" s="19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spans="2:17" s="2" customFormat="1" x14ac:dyDescent="0.25">
      <c r="B31" s="19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spans="2:17" s="2" customFormat="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2:14" s="2" customFormat="1" x14ac:dyDescent="0.25"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2:14" s="2" customFormat="1" x14ac:dyDescent="0.25">
      <c r="B34" s="19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2:14" s="2" customFormat="1" x14ac:dyDescent="0.25">
      <c r="B35" s="19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</row>
    <row r="36" spans="2:14" s="2" customFormat="1" x14ac:dyDescent="0.25">
      <c r="B36" s="21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</row>
    <row r="37" spans="2:14" s="2" customFormat="1" x14ac:dyDescent="0.25">
      <c r="B37" s="15"/>
      <c r="C37" s="15"/>
    </row>
    <row r="38" spans="2:14" s="2" customFormat="1" x14ac:dyDescent="0.25">
      <c r="B38" s="15"/>
      <c r="C38" s="15"/>
    </row>
    <row r="39" spans="2:14" s="2" customFormat="1" x14ac:dyDescent="0.25">
      <c r="B39" s="15"/>
      <c r="C39" s="15"/>
      <c r="E39" s="50"/>
    </row>
    <row r="40" spans="2:14" s="2" customFormat="1" x14ac:dyDescent="0.25">
      <c r="B40" s="15"/>
      <c r="C40" s="15"/>
      <c r="E40" s="50"/>
    </row>
    <row r="41" spans="2:14" s="2" customFormat="1" x14ac:dyDescent="0.25">
      <c r="B41" s="15"/>
      <c r="C41" s="15"/>
    </row>
    <row r="42" spans="2:14" s="2" customFormat="1" x14ac:dyDescent="0.25">
      <c r="B42" s="15"/>
      <c r="C42" s="15"/>
    </row>
    <row r="43" spans="2:14" s="2" customFormat="1" x14ac:dyDescent="0.25">
      <c r="B43" s="16"/>
      <c r="C43" s="15"/>
    </row>
    <row r="44" spans="2:14" s="2" customFormat="1" x14ac:dyDescent="0.25">
      <c r="B44" s="16"/>
      <c r="C44" s="15"/>
    </row>
    <row r="45" spans="2:14" s="2" customFormat="1" x14ac:dyDescent="0.25">
      <c r="B45" s="16"/>
      <c r="C45" s="15"/>
    </row>
    <row r="46" spans="2:14" s="2" customFormat="1" x14ac:dyDescent="0.25">
      <c r="B46" s="16"/>
      <c r="C46" s="15"/>
    </row>
    <row r="47" spans="2:14" s="2" customFormat="1" x14ac:dyDescent="0.25">
      <c r="B47" s="16"/>
      <c r="C47" s="15"/>
    </row>
    <row r="48" spans="2:14" s="2" customFormat="1" x14ac:dyDescent="0.25">
      <c r="B48" s="16"/>
      <c r="C48" s="15"/>
    </row>
    <row r="49" spans="2:3" s="2" customFormat="1" x14ac:dyDescent="0.25">
      <c r="B49" s="16"/>
      <c r="C49" s="15"/>
    </row>
    <row r="50" spans="2:3" s="2" customFormat="1" x14ac:dyDescent="0.25">
      <c r="B50" s="16"/>
      <c r="C50" s="15"/>
    </row>
    <row r="51" spans="2:3" s="2" customFormat="1" x14ac:dyDescent="0.25">
      <c r="B51" s="15"/>
      <c r="C51" s="15"/>
    </row>
    <row r="52" spans="2:3" s="2" customFormat="1" x14ac:dyDescent="0.25">
      <c r="B52" s="15"/>
      <c r="C52" s="15"/>
    </row>
    <row r="53" spans="2:3" s="2" customFormat="1" x14ac:dyDescent="0.25">
      <c r="B53" s="15"/>
      <c r="C53" s="15"/>
    </row>
    <row r="54" spans="2:3" s="2" customFormat="1" x14ac:dyDescent="0.25">
      <c r="B54" s="15"/>
      <c r="C54" s="15"/>
    </row>
    <row r="55" spans="2:3" s="2" customFormat="1" x14ac:dyDescent="0.25">
      <c r="B55" s="15"/>
      <c r="C55" s="15"/>
    </row>
    <row r="56" spans="2:3" s="2" customFormat="1" x14ac:dyDescent="0.25">
      <c r="B56" s="15"/>
      <c r="C56" s="15"/>
    </row>
    <row r="57" spans="2:3" s="2" customFormat="1" x14ac:dyDescent="0.25">
      <c r="B57" s="15"/>
      <c r="C57" s="15"/>
    </row>
    <row r="58" spans="2:3" s="2" customFormat="1" x14ac:dyDescent="0.25">
      <c r="B58" s="15"/>
      <c r="C58" s="15"/>
    </row>
    <row r="59" spans="2:3" s="2" customFormat="1" x14ac:dyDescent="0.25">
      <c r="B59" s="15"/>
      <c r="C59" s="15"/>
    </row>
    <row r="60" spans="2:3" s="2" customFormat="1" x14ac:dyDescent="0.25">
      <c r="B60" s="15"/>
      <c r="C60" s="15"/>
    </row>
    <row r="61" spans="2:3" s="2" customFormat="1" x14ac:dyDescent="0.25">
      <c r="B61" s="15"/>
      <c r="C61" s="15"/>
    </row>
    <row r="62" spans="2:3" s="2" customFormat="1" x14ac:dyDescent="0.25">
      <c r="B62" s="15"/>
      <c r="C62" s="15"/>
    </row>
    <row r="63" spans="2:3" s="2" customFormat="1" x14ac:dyDescent="0.25">
      <c r="B63" s="15"/>
      <c r="C63" s="15"/>
    </row>
    <row r="64" spans="2:3" s="2" customFormat="1" x14ac:dyDescent="0.25">
      <c r="B64" s="16"/>
      <c r="C64" s="15"/>
    </row>
    <row r="65" spans="2:3" s="2" customFormat="1" x14ac:dyDescent="0.25">
      <c r="B65" s="16"/>
      <c r="C65" s="15"/>
    </row>
    <row r="66" spans="2:3" s="2" customFormat="1" x14ac:dyDescent="0.25">
      <c r="B66" s="16"/>
      <c r="C66" s="15"/>
    </row>
    <row r="67" spans="2:3" s="2" customFormat="1" x14ac:dyDescent="0.25">
      <c r="B67" s="16"/>
      <c r="C67" s="15"/>
    </row>
    <row r="68" spans="2:3" s="2" customFormat="1" x14ac:dyDescent="0.25">
      <c r="B68" s="16"/>
      <c r="C68" s="15"/>
    </row>
    <row r="69" spans="2:3" s="2" customFormat="1" x14ac:dyDescent="0.25">
      <c r="B69" s="16"/>
      <c r="C69" s="15"/>
    </row>
    <row r="70" spans="2:3" s="2" customFormat="1" x14ac:dyDescent="0.25">
      <c r="B70" s="16"/>
      <c r="C70" s="15"/>
    </row>
    <row r="71" spans="2:3" s="2" customFormat="1" x14ac:dyDescent="0.25">
      <c r="B71" s="16"/>
      <c r="C71" s="15"/>
    </row>
    <row r="72" spans="2:3" s="2" customFormat="1" x14ac:dyDescent="0.25">
      <c r="B72" s="15"/>
      <c r="C72" s="15"/>
    </row>
    <row r="73" spans="2:3" s="2" customFormat="1" x14ac:dyDescent="0.25">
      <c r="B73" s="15"/>
      <c r="C73" s="15"/>
    </row>
    <row r="74" spans="2:3" s="2" customFormat="1" x14ac:dyDescent="0.25">
      <c r="B74" s="15"/>
      <c r="C74" s="15"/>
    </row>
    <row r="75" spans="2:3" s="2" customFormat="1" x14ac:dyDescent="0.25">
      <c r="B75" s="15"/>
      <c r="C75" s="15"/>
    </row>
    <row r="76" spans="2:3" s="2" customFormat="1" x14ac:dyDescent="0.25">
      <c r="B76" s="15"/>
      <c r="C76" s="15"/>
    </row>
    <row r="77" spans="2:3" s="2" customFormat="1" x14ac:dyDescent="0.25">
      <c r="B77" s="15"/>
      <c r="C77" s="15"/>
    </row>
    <row r="78" spans="2:3" s="2" customFormat="1" x14ac:dyDescent="0.25">
      <c r="B78" s="15"/>
      <c r="C78" s="15"/>
    </row>
    <row r="79" spans="2:3" s="2" customFormat="1" x14ac:dyDescent="0.25">
      <c r="B79" s="15"/>
      <c r="C79" s="15"/>
    </row>
    <row r="80" spans="2:3" s="2" customFormat="1" x14ac:dyDescent="0.25">
      <c r="B80" s="15"/>
      <c r="C80" s="15"/>
    </row>
    <row r="81" spans="2:15" s="2" customFormat="1" x14ac:dyDescent="0.25">
      <c r="B81" s="15"/>
      <c r="C81" s="15"/>
    </row>
    <row r="82" spans="2:15" s="2" customFormat="1" x14ac:dyDescent="0.25">
      <c r="B82" s="15"/>
      <c r="C82" s="15"/>
    </row>
    <row r="83" spans="2:15" s="2" customFormat="1" x14ac:dyDescent="0.25">
      <c r="B83" s="15"/>
      <c r="C83" s="15"/>
    </row>
    <row r="84" spans="2:15" s="2" customFormat="1" x14ac:dyDescent="0.25">
      <c r="B84" s="15"/>
      <c r="C84" s="15"/>
    </row>
    <row r="85" spans="2:15" s="2" customFormat="1" x14ac:dyDescent="0.25">
      <c r="B85" s="16"/>
      <c r="C85" s="15"/>
    </row>
    <row r="86" spans="2:15" s="2" customFormat="1" x14ac:dyDescent="0.25">
      <c r="B86" s="5"/>
      <c r="C86" s="4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2:15" s="2" customFormat="1" x14ac:dyDescent="0.25">
      <c r="B87" s="5"/>
      <c r="C87" s="4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2:15" s="2" customFormat="1" x14ac:dyDescent="0.25">
      <c r="B88" s="5"/>
      <c r="C88" s="4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2:15" s="2" customFormat="1" x14ac:dyDescent="0.25">
      <c r="B89" s="5"/>
      <c r="C89" s="4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2:15" s="2" customFormat="1" x14ac:dyDescent="0.25">
      <c r="B90" s="5"/>
      <c r="C90" s="4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2:15" x14ac:dyDescent="0.25">
      <c r="B91" s="5"/>
      <c r="C91" s="4"/>
    </row>
    <row r="92" spans="2:15" x14ac:dyDescent="0.25">
      <c r="B92" s="5"/>
      <c r="C92" s="4"/>
    </row>
    <row r="93" spans="2:15" x14ac:dyDescent="0.25">
      <c r="B93" s="4"/>
      <c r="C93" s="4"/>
    </row>
    <row r="94" spans="2:15" x14ac:dyDescent="0.25">
      <c r="B94" s="4"/>
      <c r="C94" s="4"/>
    </row>
    <row r="95" spans="2:15" x14ac:dyDescent="0.25">
      <c r="B95" s="4"/>
      <c r="C95" s="4"/>
    </row>
    <row r="96" spans="2:15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5"/>
      <c r="C106" s="4"/>
    </row>
    <row r="107" spans="2:3" x14ac:dyDescent="0.25">
      <c r="B107" s="5"/>
      <c r="C107" s="4"/>
    </row>
    <row r="108" spans="2:3" x14ac:dyDescent="0.25">
      <c r="B108" s="5"/>
      <c r="C108" s="4"/>
    </row>
    <row r="109" spans="2:3" x14ac:dyDescent="0.25">
      <c r="B109" s="5"/>
      <c r="C109" s="4"/>
    </row>
    <row r="110" spans="2:3" x14ac:dyDescent="0.25">
      <c r="B110" s="5"/>
      <c r="C110" s="4"/>
    </row>
    <row r="111" spans="2:3" x14ac:dyDescent="0.25">
      <c r="B111" s="5"/>
      <c r="C111" s="4"/>
    </row>
    <row r="112" spans="2:3" x14ac:dyDescent="0.25">
      <c r="B112" s="5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5"/>
      <c r="C126" s="4"/>
    </row>
    <row r="127" spans="2:3" x14ac:dyDescent="0.25">
      <c r="B127" s="5"/>
      <c r="C127" s="4"/>
    </row>
    <row r="128" spans="2:3" x14ac:dyDescent="0.25">
      <c r="B128" s="5"/>
      <c r="C128" s="4"/>
    </row>
    <row r="129" spans="2:3" x14ac:dyDescent="0.25">
      <c r="B129" s="5"/>
      <c r="C129" s="4"/>
    </row>
    <row r="130" spans="2:3" x14ac:dyDescent="0.25">
      <c r="B130" s="5"/>
      <c r="C130" s="4"/>
    </row>
    <row r="131" spans="2:3" x14ac:dyDescent="0.25">
      <c r="B131" s="5"/>
      <c r="C131" s="4"/>
    </row>
    <row r="132" spans="2:3" x14ac:dyDescent="0.25">
      <c r="B132" s="5"/>
      <c r="C132" s="4"/>
    </row>
    <row r="133" spans="2:3" x14ac:dyDescent="0.25">
      <c r="B133" s="5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5"/>
      <c r="C148" s="4"/>
    </row>
    <row r="149" spans="2:3" x14ac:dyDescent="0.25">
      <c r="B149" s="5"/>
      <c r="C149" s="4"/>
    </row>
    <row r="150" spans="2:3" x14ac:dyDescent="0.25">
      <c r="B150" s="5"/>
      <c r="C150" s="4"/>
    </row>
    <row r="151" spans="2:3" x14ac:dyDescent="0.25">
      <c r="B151" s="5"/>
      <c r="C151" s="4"/>
    </row>
    <row r="152" spans="2:3" x14ac:dyDescent="0.25">
      <c r="B152" s="5"/>
      <c r="C152" s="4"/>
    </row>
    <row r="153" spans="2:3" x14ac:dyDescent="0.25">
      <c r="B153" s="5"/>
      <c r="C153" s="4"/>
    </row>
    <row r="154" spans="2:3" x14ac:dyDescent="0.25">
      <c r="B154" s="5"/>
      <c r="C154" s="4"/>
    </row>
    <row r="155" spans="2:3" x14ac:dyDescent="0.25">
      <c r="B155" s="5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5"/>
      <c r="C172" s="4"/>
    </row>
    <row r="173" spans="2:3" x14ac:dyDescent="0.25">
      <c r="B173" s="5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5"/>
      <c r="C188" s="4"/>
    </row>
    <row r="189" spans="2:3" x14ac:dyDescent="0.25">
      <c r="B189" s="5"/>
      <c r="C189" s="4"/>
    </row>
    <row r="190" spans="2:3" x14ac:dyDescent="0.25">
      <c r="B190" s="5"/>
      <c r="C190" s="4"/>
    </row>
    <row r="191" spans="2:3" x14ac:dyDescent="0.25">
      <c r="B191" s="5"/>
      <c r="C191" s="4"/>
    </row>
    <row r="192" spans="2:3" x14ac:dyDescent="0.25">
      <c r="B192" s="5"/>
      <c r="C192" s="4"/>
    </row>
    <row r="193" spans="2:3" x14ac:dyDescent="0.25">
      <c r="B193" s="5"/>
      <c r="C193" s="4"/>
    </row>
    <row r="194" spans="2:3" x14ac:dyDescent="0.25">
      <c r="B194" s="5"/>
      <c r="C194" s="4"/>
    </row>
    <row r="195" spans="2:3" x14ac:dyDescent="0.25">
      <c r="B195" s="5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5"/>
      <c r="C210" s="4"/>
    </row>
    <row r="211" spans="2:3" x14ac:dyDescent="0.25">
      <c r="B211" s="5"/>
      <c r="C211" s="4"/>
    </row>
    <row r="212" spans="2:3" x14ac:dyDescent="0.25">
      <c r="B212" s="5"/>
      <c r="C212" s="4"/>
    </row>
    <row r="213" spans="2:3" x14ac:dyDescent="0.25">
      <c r="B213" s="5"/>
      <c r="C213" s="6"/>
    </row>
    <row r="214" spans="2:3" x14ac:dyDescent="0.25">
      <c r="B214" s="5"/>
      <c r="C214" s="6"/>
    </row>
    <row r="215" spans="2:3" x14ac:dyDescent="0.25">
      <c r="B215" s="5"/>
      <c r="C215" s="6"/>
    </row>
    <row r="216" spans="2:3" x14ac:dyDescent="0.25">
      <c r="B216" s="5"/>
      <c r="C216" s="6"/>
    </row>
    <row r="217" spans="2:3" x14ac:dyDescent="0.25">
      <c r="B217" s="5"/>
      <c r="C217" s="6"/>
    </row>
    <row r="218" spans="2:3" x14ac:dyDescent="0.25">
      <c r="B218" s="5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5"/>
      <c r="C233" s="6"/>
    </row>
    <row r="234" spans="2:3" x14ac:dyDescent="0.25">
      <c r="B234" s="5"/>
      <c r="C234" s="6"/>
    </row>
    <row r="235" spans="2:3" x14ac:dyDescent="0.25">
      <c r="B235" s="5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5"/>
      <c r="C238" s="6"/>
    </row>
    <row r="239" spans="2:3" x14ac:dyDescent="0.25">
      <c r="B239" s="7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5"/>
      <c r="C252" s="6"/>
    </row>
    <row r="253" spans="2:3" x14ac:dyDescent="0.25">
      <c r="B253" s="5"/>
      <c r="C253" s="6"/>
    </row>
    <row r="254" spans="2:3" x14ac:dyDescent="0.25">
      <c r="B254" s="5"/>
      <c r="C254" s="6"/>
    </row>
    <row r="255" spans="2:3" x14ac:dyDescent="0.25">
      <c r="B255" s="5"/>
      <c r="C255" s="6"/>
    </row>
    <row r="256" spans="2:3" x14ac:dyDescent="0.25">
      <c r="B256" s="5"/>
      <c r="C256" s="6"/>
    </row>
    <row r="257" spans="2:3" x14ac:dyDescent="0.25">
      <c r="B257" s="5"/>
      <c r="C257" s="6"/>
    </row>
    <row r="258" spans="2:3" x14ac:dyDescent="0.25">
      <c r="B258" s="5"/>
      <c r="C258" s="6"/>
    </row>
    <row r="259" spans="2:3" x14ac:dyDescent="0.25">
      <c r="B259" s="5"/>
      <c r="C259" s="6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</sheetData>
  <mergeCells count="3">
    <mergeCell ref="B7:O7"/>
    <mergeCell ref="B14:O14"/>
    <mergeCell ref="E39:E40"/>
  </mergeCells>
  <pageMargins left="0.31496062992125984" right="0.31496062992125984" top="0.74803149606299213" bottom="0.74803149606299213" header="0.31496062992125984" footer="0.31496062992125984"/>
  <pageSetup scale="54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7:Q276"/>
  <sheetViews>
    <sheetView workbookViewId="0">
      <selection sqref="A1:XFD1048576"/>
    </sheetView>
  </sheetViews>
  <sheetFormatPr baseColWidth="10" defaultRowHeight="15" x14ac:dyDescent="0.25"/>
  <cols>
    <col min="1" max="1" width="11.42578125" style="1"/>
    <col min="2" max="2" width="27" style="1" bestFit="1" customWidth="1"/>
    <col min="3" max="3" width="16.85546875" style="1" bestFit="1" customWidth="1"/>
    <col min="4" max="4" width="16.42578125" style="1" bestFit="1" customWidth="1"/>
    <col min="5" max="5" width="16.85546875" style="1" bestFit="1" customWidth="1"/>
    <col min="6" max="6" width="17" style="1" bestFit="1" customWidth="1"/>
    <col min="7" max="7" width="16.7109375" style="1" bestFit="1" customWidth="1"/>
    <col min="8" max="8" width="17" style="1" bestFit="1" customWidth="1"/>
    <col min="9" max="9" width="16.5703125" style="1" bestFit="1" customWidth="1"/>
    <col min="10" max="10" width="17" style="1" bestFit="1" customWidth="1"/>
    <col min="11" max="11" width="16.7109375" style="1" bestFit="1" customWidth="1"/>
    <col min="12" max="12" width="16.85546875" style="1" bestFit="1" customWidth="1"/>
    <col min="13" max="13" width="16.42578125" style="1" bestFit="1" customWidth="1"/>
    <col min="14" max="14" width="16.42578125" style="1" customWidth="1"/>
    <col min="15" max="15" width="19.42578125" style="1" customWidth="1"/>
    <col min="16" max="16384" width="11.42578125" style="1"/>
  </cols>
  <sheetData>
    <row r="7" spans="2:15" ht="44.25" customHeight="1" x14ac:dyDescent="0.25">
      <c r="B7" s="51" t="s">
        <v>17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</row>
    <row r="8" spans="2:15" x14ac:dyDescent="0.25">
      <c r="B8" s="37" t="s">
        <v>3</v>
      </c>
      <c r="C8" s="38">
        <v>43466</v>
      </c>
      <c r="D8" s="38">
        <v>43497</v>
      </c>
      <c r="E8" s="38">
        <v>43525</v>
      </c>
      <c r="F8" s="38">
        <v>43556</v>
      </c>
      <c r="G8" s="38">
        <v>43586</v>
      </c>
      <c r="H8" s="38">
        <v>43617</v>
      </c>
      <c r="I8" s="38">
        <v>43647</v>
      </c>
      <c r="J8" s="38">
        <v>43678</v>
      </c>
      <c r="K8" s="38">
        <v>43709</v>
      </c>
      <c r="L8" s="38">
        <v>43739</v>
      </c>
      <c r="M8" s="38">
        <v>43770</v>
      </c>
      <c r="N8" s="38">
        <v>43800</v>
      </c>
      <c r="O8" s="38" t="s">
        <v>2</v>
      </c>
    </row>
    <row r="9" spans="2:15" x14ac:dyDescent="0.25">
      <c r="B9" s="39" t="s">
        <v>5</v>
      </c>
      <c r="C9" s="40">
        <v>30000500</v>
      </c>
      <c r="D9" s="40">
        <v>0</v>
      </c>
      <c r="E9" s="41">
        <v>15000000</v>
      </c>
      <c r="F9" s="41">
        <v>30000000</v>
      </c>
      <c r="G9" s="40">
        <v>0</v>
      </c>
      <c r="H9" s="40">
        <v>46550000</v>
      </c>
      <c r="I9" s="41">
        <v>718000</v>
      </c>
      <c r="J9" s="41">
        <v>60330000</v>
      </c>
      <c r="K9" s="41">
        <v>19962000</v>
      </c>
      <c r="L9" s="41">
        <v>45005000</v>
      </c>
      <c r="M9" s="41">
        <v>260000</v>
      </c>
      <c r="N9" s="41">
        <v>46196000</v>
      </c>
      <c r="O9" s="41">
        <f>+SUM(C9:N9)</f>
        <v>294021500</v>
      </c>
    </row>
    <row r="10" spans="2:15" x14ac:dyDescent="0.25">
      <c r="B10" s="39" t="s">
        <v>8</v>
      </c>
      <c r="C10" s="40">
        <v>42792916.453599989</v>
      </c>
      <c r="D10" s="41">
        <v>34767203.878479987</v>
      </c>
      <c r="E10" s="41">
        <v>18212174.361277003</v>
      </c>
      <c r="F10" s="40">
        <v>0</v>
      </c>
      <c r="G10" s="41">
        <v>21964000</v>
      </c>
      <c r="H10" s="41">
        <v>45808832.310836002</v>
      </c>
      <c r="I10" s="41">
        <v>31413469.376034003</v>
      </c>
      <c r="J10" s="41">
        <v>42961432.74410899</v>
      </c>
      <c r="K10" s="41">
        <v>25408309.521359995</v>
      </c>
      <c r="L10" s="41">
        <v>8930781.4681359995</v>
      </c>
      <c r="M10" s="41">
        <v>34350744.378949992</v>
      </c>
      <c r="N10" s="41">
        <v>6926429.3025999991</v>
      </c>
      <c r="O10" s="41">
        <f t="shared" ref="O10:O11" si="0">+SUM(C10:N10)</f>
        <v>313536293.79538196</v>
      </c>
    </row>
    <row r="11" spans="2:15" x14ac:dyDescent="0.25">
      <c r="B11" s="39" t="s">
        <v>10</v>
      </c>
      <c r="C11" s="40">
        <v>0</v>
      </c>
      <c r="D11" s="40">
        <v>0</v>
      </c>
      <c r="E11" s="40">
        <v>0</v>
      </c>
      <c r="F11" s="40">
        <v>0</v>
      </c>
      <c r="G11" s="40">
        <v>0</v>
      </c>
      <c r="H11" s="40">
        <v>0</v>
      </c>
      <c r="I11" s="40">
        <v>0</v>
      </c>
      <c r="J11" s="40">
        <v>0</v>
      </c>
      <c r="K11" s="40">
        <v>0</v>
      </c>
      <c r="L11" s="40">
        <v>0</v>
      </c>
      <c r="M11" s="41">
        <v>0</v>
      </c>
      <c r="N11" s="41">
        <v>0</v>
      </c>
      <c r="O11" s="41">
        <f t="shared" si="0"/>
        <v>0</v>
      </c>
    </row>
    <row r="12" spans="2:15" x14ac:dyDescent="0.25">
      <c r="B12" s="42" t="s">
        <v>1</v>
      </c>
      <c r="C12" s="40">
        <v>3154103.8450000002</v>
      </c>
      <c r="D12" s="41">
        <v>6250873.3799999999</v>
      </c>
      <c r="E12" s="41">
        <v>45344000</v>
      </c>
      <c r="F12" s="41">
        <v>12697738.08</v>
      </c>
      <c r="G12" s="41">
        <v>17444962.130000003</v>
      </c>
      <c r="H12" s="41">
        <v>9041725.0700000003</v>
      </c>
      <c r="I12" s="41">
        <v>37889246.615000002</v>
      </c>
      <c r="J12" s="41">
        <v>7578000</v>
      </c>
      <c r="K12" s="41">
        <v>18881596.397500001</v>
      </c>
      <c r="L12" s="41">
        <v>7605333.3399999999</v>
      </c>
      <c r="M12" s="41">
        <v>23058962.539999999</v>
      </c>
      <c r="N12" s="41">
        <v>18858873.140000001</v>
      </c>
      <c r="O12" s="41">
        <f>+SUM(C12:N12)</f>
        <v>207805414.53750002</v>
      </c>
    </row>
    <row r="13" spans="2:15" x14ac:dyDescent="0.25">
      <c r="B13" s="42" t="s">
        <v>18</v>
      </c>
      <c r="C13" s="40">
        <v>0</v>
      </c>
      <c r="D13" s="40">
        <v>0</v>
      </c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  <c r="K13" s="40">
        <v>0</v>
      </c>
      <c r="L13" s="41">
        <v>1080000</v>
      </c>
      <c r="M13" s="41">
        <v>0</v>
      </c>
      <c r="N13" s="41">
        <v>0</v>
      </c>
      <c r="O13" s="41">
        <f>+SUM(C13:N13)</f>
        <v>1080000</v>
      </c>
    </row>
    <row r="14" spans="2:15" x14ac:dyDescent="0.25">
      <c r="B14" s="43" t="s">
        <v>2</v>
      </c>
      <c r="C14" s="44">
        <f t="shared" ref="C14:K14" si="1">+SUM(C9:C12)</f>
        <v>75947520.298599988</v>
      </c>
      <c r="D14" s="44">
        <f t="shared" si="1"/>
        <v>41018077.25847999</v>
      </c>
      <c r="E14" s="44">
        <f t="shared" si="1"/>
        <v>78556174.361276999</v>
      </c>
      <c r="F14" s="44">
        <f t="shared" si="1"/>
        <v>42697738.079999998</v>
      </c>
      <c r="G14" s="44">
        <f t="shared" si="1"/>
        <v>39408962.130000003</v>
      </c>
      <c r="H14" s="44">
        <f t="shared" si="1"/>
        <v>101400557.38083601</v>
      </c>
      <c r="I14" s="44">
        <f t="shared" si="1"/>
        <v>70020715.991034001</v>
      </c>
      <c r="J14" s="44">
        <f t="shared" si="1"/>
        <v>110869432.74410899</v>
      </c>
      <c r="K14" s="44">
        <f t="shared" si="1"/>
        <v>64251905.918859996</v>
      </c>
      <c r="L14" s="44">
        <f>+SUM(L9:L13)</f>
        <v>62621114.808136001</v>
      </c>
      <c r="M14" s="44">
        <f>+SUM(M9:M12)</f>
        <v>57669706.918949991</v>
      </c>
      <c r="N14" s="44">
        <f>+SUM(N9:N12)</f>
        <v>71981302.442599997</v>
      </c>
      <c r="O14" s="44">
        <f>+SUM(C14:N14)</f>
        <v>816443208.33288193</v>
      </c>
    </row>
    <row r="17" spans="2:17" x14ac:dyDescent="0.25">
      <c r="B17" s="15"/>
      <c r="C17" s="15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2:17" x14ac:dyDescent="0.25">
      <c r="B18" s="15"/>
      <c r="C18" s="15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2:17" x14ac:dyDescent="0.25">
      <c r="B19" s="17"/>
      <c r="C19" s="18"/>
      <c r="D19" s="18"/>
      <c r="E19" s="2"/>
      <c r="F19" s="18"/>
      <c r="G19" s="18"/>
      <c r="H19" s="18"/>
      <c r="I19" s="18"/>
      <c r="J19" s="18"/>
      <c r="K19" s="18"/>
      <c r="L19" s="2"/>
      <c r="M19" s="18"/>
      <c r="N19" s="2"/>
      <c r="O19" s="18"/>
    </row>
    <row r="20" spans="2:17" x14ac:dyDescent="0.25">
      <c r="B20" s="27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</row>
    <row r="21" spans="2:17" x14ac:dyDescent="0.2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2:17" x14ac:dyDescent="0.25">
      <c r="B22" s="21"/>
      <c r="C22" s="17"/>
      <c r="D22" s="17"/>
      <c r="E22" s="2"/>
      <c r="F22" s="17"/>
      <c r="G22" s="17"/>
      <c r="H22" s="17"/>
      <c r="I22" s="17"/>
      <c r="J22" s="17"/>
      <c r="K22" s="17"/>
      <c r="L22" s="2"/>
      <c r="M22" s="17"/>
      <c r="N22" s="2"/>
      <c r="O22" s="17"/>
      <c r="P22" s="2"/>
      <c r="Q22" s="2"/>
    </row>
    <row r="23" spans="2:17" s="2" customFormat="1" x14ac:dyDescent="0.25">
      <c r="B23" s="19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</row>
    <row r="24" spans="2:17" s="2" customFormat="1" x14ac:dyDescent="0.25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</row>
    <row r="25" spans="2:17" s="2" customFormat="1" x14ac:dyDescent="0.25">
      <c r="B25" s="19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</row>
    <row r="26" spans="2:17" s="2" customFormat="1" x14ac:dyDescent="0.25"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</row>
    <row r="27" spans="2:17" s="2" customFormat="1" x14ac:dyDescent="0.25"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2:17" s="2" customFormat="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2:17" s="2" customFormat="1" x14ac:dyDescent="0.25">
      <c r="B29" s="19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2:17" s="2" customFormat="1" x14ac:dyDescent="0.25">
      <c r="B30" s="19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spans="2:17" s="2" customFormat="1" x14ac:dyDescent="0.25">
      <c r="B31" s="19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spans="2:17" s="2" customFormat="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2:14" s="2" customFormat="1" x14ac:dyDescent="0.25"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2:14" s="2" customFormat="1" x14ac:dyDescent="0.25">
      <c r="B34" s="19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2:14" s="2" customFormat="1" x14ac:dyDescent="0.25">
      <c r="B35" s="19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</row>
    <row r="36" spans="2:14" s="2" customFormat="1" x14ac:dyDescent="0.25">
      <c r="B36" s="21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</row>
    <row r="37" spans="2:14" s="2" customFormat="1" x14ac:dyDescent="0.25">
      <c r="B37" s="15"/>
      <c r="C37" s="15"/>
    </row>
    <row r="38" spans="2:14" s="2" customFormat="1" x14ac:dyDescent="0.25">
      <c r="B38" s="15"/>
      <c r="C38" s="15"/>
    </row>
    <row r="39" spans="2:14" s="2" customFormat="1" x14ac:dyDescent="0.25">
      <c r="B39" s="15"/>
      <c r="C39" s="15"/>
      <c r="E39" s="50"/>
    </row>
    <row r="40" spans="2:14" s="2" customFormat="1" x14ac:dyDescent="0.25">
      <c r="B40" s="15"/>
      <c r="C40" s="15"/>
      <c r="E40" s="50"/>
    </row>
    <row r="41" spans="2:14" s="2" customFormat="1" x14ac:dyDescent="0.25">
      <c r="B41" s="15"/>
      <c r="C41" s="15"/>
    </row>
    <row r="42" spans="2:14" s="2" customFormat="1" x14ac:dyDescent="0.25">
      <c r="B42" s="15"/>
      <c r="C42" s="15"/>
    </row>
    <row r="43" spans="2:14" s="2" customFormat="1" x14ac:dyDescent="0.25">
      <c r="B43" s="16"/>
      <c r="C43" s="15"/>
    </row>
    <row r="44" spans="2:14" s="2" customFormat="1" x14ac:dyDescent="0.25">
      <c r="B44" s="16"/>
      <c r="C44" s="15"/>
    </row>
    <row r="45" spans="2:14" s="2" customFormat="1" x14ac:dyDescent="0.25">
      <c r="B45" s="16"/>
      <c r="C45" s="15"/>
    </row>
    <row r="46" spans="2:14" s="2" customFormat="1" x14ac:dyDescent="0.25">
      <c r="B46" s="16"/>
      <c r="C46" s="15"/>
    </row>
    <row r="47" spans="2:14" s="2" customFormat="1" x14ac:dyDescent="0.25">
      <c r="B47" s="16"/>
      <c r="C47" s="15"/>
    </row>
    <row r="48" spans="2:14" s="2" customFormat="1" x14ac:dyDescent="0.25">
      <c r="B48" s="16"/>
      <c r="C48" s="15"/>
    </row>
    <row r="49" spans="2:3" s="2" customFormat="1" x14ac:dyDescent="0.25">
      <c r="B49" s="16"/>
      <c r="C49" s="15"/>
    </row>
    <row r="50" spans="2:3" s="2" customFormat="1" x14ac:dyDescent="0.25">
      <c r="B50" s="16"/>
      <c r="C50" s="15"/>
    </row>
    <row r="51" spans="2:3" s="2" customFormat="1" x14ac:dyDescent="0.25">
      <c r="B51" s="15"/>
      <c r="C51" s="15"/>
    </row>
    <row r="52" spans="2:3" s="2" customFormat="1" x14ac:dyDescent="0.25">
      <c r="B52" s="15"/>
      <c r="C52" s="15"/>
    </row>
    <row r="53" spans="2:3" s="2" customFormat="1" x14ac:dyDescent="0.25">
      <c r="B53" s="15"/>
      <c r="C53" s="15"/>
    </row>
    <row r="54" spans="2:3" s="2" customFormat="1" x14ac:dyDescent="0.25">
      <c r="B54" s="15"/>
      <c r="C54" s="15"/>
    </row>
    <row r="55" spans="2:3" s="2" customFormat="1" x14ac:dyDescent="0.25">
      <c r="B55" s="15"/>
      <c r="C55" s="15"/>
    </row>
    <row r="56" spans="2:3" s="2" customFormat="1" x14ac:dyDescent="0.25">
      <c r="B56" s="15"/>
      <c r="C56" s="15"/>
    </row>
    <row r="57" spans="2:3" s="2" customFormat="1" x14ac:dyDescent="0.25">
      <c r="B57" s="15"/>
      <c r="C57" s="15"/>
    </row>
    <row r="58" spans="2:3" s="2" customFormat="1" x14ac:dyDescent="0.25">
      <c r="B58" s="15"/>
      <c r="C58" s="15"/>
    </row>
    <row r="59" spans="2:3" s="2" customFormat="1" x14ac:dyDescent="0.25">
      <c r="B59" s="15"/>
      <c r="C59" s="15"/>
    </row>
    <row r="60" spans="2:3" s="2" customFormat="1" x14ac:dyDescent="0.25">
      <c r="B60" s="15"/>
      <c r="C60" s="15"/>
    </row>
    <row r="61" spans="2:3" s="2" customFormat="1" x14ac:dyDescent="0.25">
      <c r="B61" s="15"/>
      <c r="C61" s="15"/>
    </row>
    <row r="62" spans="2:3" s="2" customFormat="1" x14ac:dyDescent="0.25">
      <c r="B62" s="15"/>
      <c r="C62" s="15"/>
    </row>
    <row r="63" spans="2:3" s="2" customFormat="1" x14ac:dyDescent="0.25">
      <c r="B63" s="15"/>
      <c r="C63" s="15"/>
    </row>
    <row r="64" spans="2:3" s="2" customFormat="1" x14ac:dyDescent="0.25">
      <c r="B64" s="16"/>
      <c r="C64" s="15"/>
    </row>
    <row r="65" spans="2:3" s="2" customFormat="1" x14ac:dyDescent="0.25">
      <c r="B65" s="16"/>
      <c r="C65" s="15"/>
    </row>
    <row r="66" spans="2:3" s="2" customFormat="1" x14ac:dyDescent="0.25">
      <c r="B66" s="16"/>
      <c r="C66" s="15"/>
    </row>
    <row r="67" spans="2:3" s="2" customFormat="1" x14ac:dyDescent="0.25">
      <c r="B67" s="16"/>
      <c r="C67" s="15"/>
    </row>
    <row r="68" spans="2:3" s="2" customFormat="1" x14ac:dyDescent="0.25">
      <c r="B68" s="16"/>
      <c r="C68" s="15"/>
    </row>
    <row r="69" spans="2:3" s="2" customFormat="1" x14ac:dyDescent="0.25">
      <c r="B69" s="16"/>
      <c r="C69" s="15"/>
    </row>
    <row r="70" spans="2:3" s="2" customFormat="1" x14ac:dyDescent="0.25">
      <c r="B70" s="16"/>
      <c r="C70" s="15"/>
    </row>
    <row r="71" spans="2:3" s="2" customFormat="1" x14ac:dyDescent="0.25">
      <c r="B71" s="16"/>
      <c r="C71" s="15"/>
    </row>
    <row r="72" spans="2:3" s="2" customFormat="1" x14ac:dyDescent="0.25">
      <c r="B72" s="15"/>
      <c r="C72" s="15"/>
    </row>
    <row r="73" spans="2:3" s="2" customFormat="1" x14ac:dyDescent="0.25">
      <c r="B73" s="15"/>
      <c r="C73" s="15"/>
    </row>
    <row r="74" spans="2:3" s="2" customFormat="1" x14ac:dyDescent="0.25">
      <c r="B74" s="15"/>
      <c r="C74" s="15"/>
    </row>
    <row r="75" spans="2:3" s="2" customFormat="1" x14ac:dyDescent="0.25">
      <c r="B75" s="15"/>
      <c r="C75" s="15"/>
    </row>
    <row r="76" spans="2:3" s="2" customFormat="1" x14ac:dyDescent="0.25">
      <c r="B76" s="15"/>
      <c r="C76" s="15"/>
    </row>
    <row r="77" spans="2:3" s="2" customFormat="1" x14ac:dyDescent="0.25">
      <c r="B77" s="15"/>
      <c r="C77" s="15"/>
    </row>
    <row r="78" spans="2:3" s="2" customFormat="1" x14ac:dyDescent="0.25">
      <c r="B78" s="15"/>
      <c r="C78" s="15"/>
    </row>
    <row r="79" spans="2:3" s="2" customFormat="1" x14ac:dyDescent="0.25">
      <c r="B79" s="15"/>
      <c r="C79" s="15"/>
    </row>
    <row r="80" spans="2:3" s="2" customFormat="1" x14ac:dyDescent="0.25">
      <c r="B80" s="15"/>
      <c r="C80" s="15"/>
    </row>
    <row r="81" spans="2:15" s="2" customFormat="1" x14ac:dyDescent="0.25">
      <c r="B81" s="15"/>
      <c r="C81" s="15"/>
    </row>
    <row r="82" spans="2:15" s="2" customFormat="1" x14ac:dyDescent="0.25">
      <c r="B82" s="15"/>
      <c r="C82" s="15"/>
    </row>
    <row r="83" spans="2:15" s="2" customFormat="1" x14ac:dyDescent="0.25">
      <c r="B83" s="15"/>
      <c r="C83" s="15"/>
    </row>
    <row r="84" spans="2:15" s="2" customFormat="1" x14ac:dyDescent="0.25">
      <c r="B84" s="15"/>
      <c r="C84" s="15"/>
    </row>
    <row r="85" spans="2:15" s="2" customFormat="1" x14ac:dyDescent="0.25">
      <c r="B85" s="16"/>
      <c r="C85" s="15"/>
    </row>
    <row r="86" spans="2:15" s="2" customFormat="1" x14ac:dyDescent="0.25">
      <c r="B86" s="5"/>
      <c r="C86" s="4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2:15" s="2" customFormat="1" x14ac:dyDescent="0.25">
      <c r="B87" s="5"/>
      <c r="C87" s="4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2:15" s="2" customFormat="1" x14ac:dyDescent="0.25">
      <c r="B88" s="5"/>
      <c r="C88" s="4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2:15" s="2" customFormat="1" x14ac:dyDescent="0.25">
      <c r="B89" s="5"/>
      <c r="C89" s="4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2:15" s="2" customFormat="1" x14ac:dyDescent="0.25">
      <c r="B90" s="5"/>
      <c r="C90" s="4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2:15" x14ac:dyDescent="0.25">
      <c r="B91" s="5"/>
      <c r="C91" s="4"/>
    </row>
    <row r="92" spans="2:15" x14ac:dyDescent="0.25">
      <c r="B92" s="5"/>
      <c r="C92" s="4"/>
    </row>
    <row r="93" spans="2:15" x14ac:dyDescent="0.25">
      <c r="B93" s="4"/>
      <c r="C93" s="4"/>
    </row>
    <row r="94" spans="2:15" x14ac:dyDescent="0.25">
      <c r="B94" s="4"/>
      <c r="C94" s="4"/>
    </row>
    <row r="95" spans="2:15" x14ac:dyDescent="0.25">
      <c r="B95" s="4"/>
      <c r="C95" s="4"/>
    </row>
    <row r="96" spans="2:15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5"/>
      <c r="C106" s="4"/>
    </row>
    <row r="107" spans="2:3" x14ac:dyDescent="0.25">
      <c r="B107" s="5"/>
      <c r="C107" s="4"/>
    </row>
    <row r="108" spans="2:3" x14ac:dyDescent="0.25">
      <c r="B108" s="5"/>
      <c r="C108" s="4"/>
    </row>
    <row r="109" spans="2:3" x14ac:dyDescent="0.25">
      <c r="B109" s="5"/>
      <c r="C109" s="4"/>
    </row>
    <row r="110" spans="2:3" x14ac:dyDescent="0.25">
      <c r="B110" s="5"/>
      <c r="C110" s="4"/>
    </row>
    <row r="111" spans="2:3" x14ac:dyDescent="0.25">
      <c r="B111" s="5"/>
      <c r="C111" s="4"/>
    </row>
    <row r="112" spans="2:3" x14ac:dyDescent="0.25">
      <c r="B112" s="5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5"/>
      <c r="C126" s="4"/>
    </row>
    <row r="127" spans="2:3" x14ac:dyDescent="0.25">
      <c r="B127" s="5"/>
      <c r="C127" s="4"/>
    </row>
    <row r="128" spans="2:3" x14ac:dyDescent="0.25">
      <c r="B128" s="5"/>
      <c r="C128" s="4"/>
    </row>
    <row r="129" spans="2:3" x14ac:dyDescent="0.25">
      <c r="B129" s="5"/>
      <c r="C129" s="4"/>
    </row>
    <row r="130" spans="2:3" x14ac:dyDescent="0.25">
      <c r="B130" s="5"/>
      <c r="C130" s="4"/>
    </row>
    <row r="131" spans="2:3" x14ac:dyDescent="0.25">
      <c r="B131" s="5"/>
      <c r="C131" s="4"/>
    </row>
    <row r="132" spans="2:3" x14ac:dyDescent="0.25">
      <c r="B132" s="5"/>
      <c r="C132" s="4"/>
    </row>
    <row r="133" spans="2:3" x14ac:dyDescent="0.25">
      <c r="B133" s="5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5"/>
      <c r="C148" s="4"/>
    </row>
    <row r="149" spans="2:3" x14ac:dyDescent="0.25">
      <c r="B149" s="5"/>
      <c r="C149" s="4"/>
    </row>
    <row r="150" spans="2:3" x14ac:dyDescent="0.25">
      <c r="B150" s="5"/>
      <c r="C150" s="4"/>
    </row>
    <row r="151" spans="2:3" x14ac:dyDescent="0.25">
      <c r="B151" s="5"/>
      <c r="C151" s="4"/>
    </row>
    <row r="152" spans="2:3" x14ac:dyDescent="0.25">
      <c r="B152" s="5"/>
      <c r="C152" s="4"/>
    </row>
    <row r="153" spans="2:3" x14ac:dyDescent="0.25">
      <c r="B153" s="5"/>
      <c r="C153" s="4"/>
    </row>
    <row r="154" spans="2:3" x14ac:dyDescent="0.25">
      <c r="B154" s="5"/>
      <c r="C154" s="4"/>
    </row>
    <row r="155" spans="2:3" x14ac:dyDescent="0.25">
      <c r="B155" s="5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5"/>
      <c r="C169" s="4"/>
    </row>
    <row r="170" spans="2:3" x14ac:dyDescent="0.25">
      <c r="B170" s="5"/>
      <c r="C170" s="4"/>
    </row>
    <row r="171" spans="2:3" x14ac:dyDescent="0.25">
      <c r="B171" s="5"/>
      <c r="C171" s="4"/>
    </row>
    <row r="172" spans="2:3" x14ac:dyDescent="0.25">
      <c r="B172" s="5"/>
      <c r="C172" s="4"/>
    </row>
    <row r="173" spans="2:3" x14ac:dyDescent="0.25">
      <c r="B173" s="5"/>
      <c r="C173" s="4"/>
    </row>
    <row r="174" spans="2:3" x14ac:dyDescent="0.25">
      <c r="B174" s="5"/>
      <c r="C174" s="4"/>
    </row>
    <row r="175" spans="2:3" x14ac:dyDescent="0.25">
      <c r="B175" s="5"/>
      <c r="C175" s="4"/>
    </row>
    <row r="176" spans="2:3" x14ac:dyDescent="0.25">
      <c r="B176" s="5"/>
      <c r="C176" s="4"/>
    </row>
    <row r="177" spans="2:3" x14ac:dyDescent="0.25">
      <c r="B177" s="5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5"/>
      <c r="C188" s="4"/>
    </row>
    <row r="189" spans="2:3" x14ac:dyDescent="0.25">
      <c r="B189" s="5"/>
      <c r="C189" s="4"/>
    </row>
    <row r="190" spans="2:3" x14ac:dyDescent="0.25">
      <c r="B190" s="5"/>
      <c r="C190" s="4"/>
    </row>
    <row r="191" spans="2:3" x14ac:dyDescent="0.25">
      <c r="B191" s="5"/>
      <c r="C191" s="4"/>
    </row>
    <row r="192" spans="2:3" x14ac:dyDescent="0.25">
      <c r="B192" s="5"/>
      <c r="C192" s="4"/>
    </row>
    <row r="193" spans="2:3" x14ac:dyDescent="0.25">
      <c r="B193" s="5"/>
      <c r="C193" s="4"/>
    </row>
    <row r="194" spans="2:3" x14ac:dyDescent="0.25">
      <c r="B194" s="5"/>
      <c r="C194" s="4"/>
    </row>
    <row r="195" spans="2:3" x14ac:dyDescent="0.25">
      <c r="B195" s="5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5"/>
      <c r="C210" s="4"/>
    </row>
    <row r="211" spans="2:3" x14ac:dyDescent="0.25">
      <c r="B211" s="5"/>
      <c r="C211" s="4"/>
    </row>
    <row r="212" spans="2:3" x14ac:dyDescent="0.25">
      <c r="B212" s="5"/>
      <c r="C212" s="4"/>
    </row>
    <row r="213" spans="2:3" x14ac:dyDescent="0.25">
      <c r="B213" s="5"/>
      <c r="C213" s="6"/>
    </row>
    <row r="214" spans="2:3" x14ac:dyDescent="0.25">
      <c r="B214" s="5"/>
      <c r="C214" s="6"/>
    </row>
    <row r="215" spans="2:3" x14ac:dyDescent="0.25">
      <c r="B215" s="5"/>
      <c r="C215" s="6"/>
    </row>
    <row r="216" spans="2:3" x14ac:dyDescent="0.25">
      <c r="B216" s="5"/>
      <c r="C216" s="6"/>
    </row>
    <row r="217" spans="2:3" x14ac:dyDescent="0.25">
      <c r="B217" s="5"/>
      <c r="C217" s="6"/>
    </row>
    <row r="218" spans="2:3" x14ac:dyDescent="0.25">
      <c r="B218" s="5"/>
      <c r="C218" s="6"/>
    </row>
    <row r="219" spans="2:3" x14ac:dyDescent="0.25">
      <c r="B219" s="4"/>
      <c r="C219" s="6"/>
    </row>
    <row r="220" spans="2:3" x14ac:dyDescent="0.25">
      <c r="B220" s="4"/>
      <c r="C220" s="6"/>
    </row>
    <row r="221" spans="2:3" x14ac:dyDescent="0.25">
      <c r="B221" s="4"/>
      <c r="C221" s="6"/>
    </row>
    <row r="222" spans="2:3" x14ac:dyDescent="0.25">
      <c r="B222" s="4"/>
      <c r="C222" s="6"/>
    </row>
    <row r="223" spans="2:3" x14ac:dyDescent="0.25">
      <c r="B223" s="4"/>
      <c r="C223" s="6"/>
    </row>
    <row r="224" spans="2:3" x14ac:dyDescent="0.25">
      <c r="B224" s="4"/>
      <c r="C224" s="6"/>
    </row>
    <row r="225" spans="2:3" x14ac:dyDescent="0.25">
      <c r="B225" s="4"/>
      <c r="C225" s="6"/>
    </row>
    <row r="226" spans="2:3" x14ac:dyDescent="0.25">
      <c r="B226" s="4"/>
      <c r="C226" s="6"/>
    </row>
    <row r="227" spans="2:3" x14ac:dyDescent="0.25">
      <c r="B227" s="4"/>
      <c r="C227" s="6"/>
    </row>
    <row r="228" spans="2:3" x14ac:dyDescent="0.25">
      <c r="B228" s="4"/>
      <c r="C228" s="6"/>
    </row>
    <row r="229" spans="2:3" x14ac:dyDescent="0.25">
      <c r="B229" s="4"/>
      <c r="C229" s="6"/>
    </row>
    <row r="230" spans="2:3" x14ac:dyDescent="0.25">
      <c r="B230" s="5"/>
      <c r="C230" s="6"/>
    </row>
    <row r="231" spans="2:3" x14ac:dyDescent="0.25">
      <c r="B231" s="5"/>
      <c r="C231" s="6"/>
    </row>
    <row r="232" spans="2:3" x14ac:dyDescent="0.25">
      <c r="B232" s="5"/>
      <c r="C232" s="6"/>
    </row>
    <row r="233" spans="2:3" x14ac:dyDescent="0.25">
      <c r="B233" s="5"/>
      <c r="C233" s="6"/>
    </row>
    <row r="234" spans="2:3" x14ac:dyDescent="0.25">
      <c r="B234" s="5"/>
      <c r="C234" s="6"/>
    </row>
    <row r="235" spans="2:3" x14ac:dyDescent="0.25">
      <c r="B235" s="5"/>
      <c r="C235" s="6"/>
    </row>
    <row r="236" spans="2:3" x14ac:dyDescent="0.25">
      <c r="B236" s="5"/>
      <c r="C236" s="6"/>
    </row>
    <row r="237" spans="2:3" x14ac:dyDescent="0.25">
      <c r="B237" s="5"/>
      <c r="C237" s="6"/>
    </row>
    <row r="238" spans="2:3" x14ac:dyDescent="0.25">
      <c r="B238" s="5"/>
      <c r="C238" s="6"/>
    </row>
    <row r="239" spans="2:3" x14ac:dyDescent="0.25">
      <c r="B239" s="7"/>
      <c r="C239" s="6"/>
    </row>
    <row r="240" spans="2:3" x14ac:dyDescent="0.25">
      <c r="B240" s="8"/>
      <c r="C240" s="6"/>
    </row>
    <row r="241" spans="2:3" x14ac:dyDescent="0.25">
      <c r="B241" s="8"/>
      <c r="C241" s="6"/>
    </row>
    <row r="242" spans="2:3" x14ac:dyDescent="0.25">
      <c r="B242" s="8"/>
      <c r="C242" s="6"/>
    </row>
    <row r="243" spans="2:3" x14ac:dyDescent="0.25">
      <c r="B243" s="8"/>
      <c r="C243" s="6"/>
    </row>
    <row r="244" spans="2:3" x14ac:dyDescent="0.25">
      <c r="B244" s="8"/>
      <c r="C244" s="6"/>
    </row>
    <row r="245" spans="2:3" x14ac:dyDescent="0.25">
      <c r="B245" s="8"/>
      <c r="C245" s="6"/>
    </row>
    <row r="246" spans="2:3" x14ac:dyDescent="0.25">
      <c r="B246" s="8"/>
      <c r="C246" s="6"/>
    </row>
    <row r="247" spans="2:3" x14ac:dyDescent="0.25">
      <c r="B247" s="8"/>
      <c r="C247" s="6"/>
    </row>
    <row r="248" spans="2:3" x14ac:dyDescent="0.25">
      <c r="B248" s="8"/>
      <c r="C248" s="6"/>
    </row>
    <row r="249" spans="2:3" x14ac:dyDescent="0.25">
      <c r="B249" s="8"/>
      <c r="C249" s="6"/>
    </row>
    <row r="250" spans="2:3" x14ac:dyDescent="0.25">
      <c r="B250" s="8"/>
      <c r="C250" s="6"/>
    </row>
    <row r="251" spans="2:3" x14ac:dyDescent="0.25">
      <c r="B251" s="8"/>
      <c r="C251" s="6"/>
    </row>
    <row r="252" spans="2:3" x14ac:dyDescent="0.25">
      <c r="B252" s="5"/>
      <c r="C252" s="6"/>
    </row>
    <row r="253" spans="2:3" x14ac:dyDescent="0.25">
      <c r="B253" s="5"/>
      <c r="C253" s="6"/>
    </row>
    <row r="254" spans="2:3" x14ac:dyDescent="0.25">
      <c r="B254" s="5"/>
      <c r="C254" s="6"/>
    </row>
    <row r="255" spans="2:3" x14ac:dyDescent="0.25">
      <c r="B255" s="5"/>
      <c r="C255" s="6"/>
    </row>
    <row r="256" spans="2:3" x14ac:dyDescent="0.25">
      <c r="B256" s="5"/>
      <c r="C256" s="6"/>
    </row>
    <row r="257" spans="2:3" x14ac:dyDescent="0.25">
      <c r="B257" s="5"/>
      <c r="C257" s="6"/>
    </row>
    <row r="258" spans="2:3" x14ac:dyDescent="0.25">
      <c r="B258" s="5"/>
      <c r="C258" s="6"/>
    </row>
    <row r="259" spans="2:3" x14ac:dyDescent="0.25">
      <c r="B259" s="5"/>
      <c r="C259" s="6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</sheetData>
  <mergeCells count="2">
    <mergeCell ref="B7:O7"/>
    <mergeCell ref="E39:E40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'2011'!Área_de_impresión</vt:lpstr>
      <vt:lpstr>'2012'!Área_de_impresión</vt:lpstr>
      <vt:lpstr>'2013'!Área_de_impresión</vt:lpstr>
      <vt:lpstr>'2014'!Área_de_impresión</vt:lpstr>
      <vt:lpstr>'2015'!Área_de_impresión</vt:lpstr>
      <vt:lpstr>'2016'!Área_de_impresión</vt:lpstr>
      <vt:lpstr>'2017'!Área_de_impresión</vt:lpstr>
      <vt:lpstr>'2018'!Área_de_impresión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egmelendez</dc:creator>
  <cp:lastModifiedBy>Ana Griselda Pérez Ávalos</cp:lastModifiedBy>
  <cp:lastPrinted>2015-02-03T20:57:31Z</cp:lastPrinted>
  <dcterms:created xsi:type="dcterms:W3CDTF">2012-12-03T22:42:15Z</dcterms:created>
  <dcterms:modified xsi:type="dcterms:W3CDTF">2022-06-07T15:11:44Z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091cc377-9988-43ee-ba42-40bf163c72f7</vt:lpwstr>
  </property>
</Properties>
</file>