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8040"/>
  </bookViews>
  <sheets>
    <sheet name="1. Balance " sheetId="11" r:id="rId1"/>
    <sheet name="2-1. Depositos - IB" sheetId="6" r:id="rId2"/>
    <sheet name="2-2. Depositos - otros" sheetId="1" r:id="rId3"/>
    <sheet name="3-1. Valores a CP- IB" sheetId="7" r:id="rId4"/>
    <sheet name="3-2. Valores a CP  - otros" sheetId="2" r:id="rId5"/>
    <sheet name="4-1. Prestamos - IB" sheetId="8" r:id="rId6"/>
    <sheet name="4-2. Prestamos - otros" sheetId="3" r:id="rId7"/>
    <sheet name="5-1. Val deuda LP - IB" sheetId="13" r:id="rId8"/>
    <sheet name="5-2. Val deuda LP - otros" sheetId="14" r:id="rId9"/>
    <sheet name="6-1. Cartera - IB" sheetId="9" r:id="rId10"/>
    <sheet name="6-2. Cartera - otros" sheetId="4" r:id="rId11"/>
    <sheet name="7-1. Pasivos - IB" sheetId="10" r:id="rId12"/>
    <sheet name="7-2. Pasivos  - otros" sheetId="5" r:id="rId13"/>
  </sheets>
  <calcPr calcId="125725"/>
</workbook>
</file>

<file path=xl/calcChain.xml><?xml version="1.0" encoding="utf-8"?>
<calcChain xmlns="http://schemas.openxmlformats.org/spreadsheetml/2006/main">
  <c r="C49" i="11"/>
  <c r="C44"/>
  <c r="C81"/>
  <c r="C76"/>
  <c r="C71"/>
  <c r="C65"/>
  <c r="C60"/>
  <c r="C54"/>
  <c r="C38"/>
  <c r="C33"/>
  <c r="C29"/>
  <c r="C24"/>
  <c r="C19"/>
  <c r="C12"/>
  <c r="C9"/>
  <c r="L22" i="6"/>
  <c r="L21"/>
  <c r="L20"/>
  <c r="L19"/>
  <c r="L18"/>
  <c r="L17"/>
  <c r="L16"/>
  <c r="L15"/>
  <c r="L14"/>
  <c r="L13"/>
  <c r="L12"/>
  <c r="L11"/>
  <c r="L10"/>
  <c r="L9"/>
  <c r="L8"/>
  <c r="L7"/>
  <c r="C32" i="11" l="1"/>
  <c r="C59"/>
  <c r="C58" s="1"/>
  <c r="C70"/>
  <c r="C8"/>
  <c r="C43"/>
  <c r="C18"/>
  <c r="C7" l="1"/>
</calcChain>
</file>

<file path=xl/comments1.xml><?xml version="1.0" encoding="utf-8"?>
<comments xmlns="http://schemas.openxmlformats.org/spreadsheetml/2006/main">
  <authors>
    <author>MAUU</author>
    <author>sogawa</author>
  </authors>
  <commentList>
    <comment ref="B5" authorId="0">
      <text>
        <r>
          <rPr>
            <sz val="9"/>
            <color indexed="81"/>
            <rFont val="Tahoma"/>
            <family val="2"/>
          </rPr>
          <t xml:space="preserve">Nombre del Banco donde  se tienen los depositos o del banco que tiene los depósitos en el Banco.
</t>
        </r>
      </text>
    </comment>
    <comment ref="C5" authorId="1">
      <text>
        <r>
          <rPr>
            <sz val="9"/>
            <color indexed="81"/>
            <rFont val="Tahoma"/>
            <family val="2"/>
          </rPr>
          <t>Si el país correspondiente no se encuentra en la lista disponible en el menú, por favor especifíquelo.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Se deberá desglosar por cada una de las monedas.
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Tipo de depósito. Favor completar por cada uno de los tipos de depósito.
</t>
        </r>
      </text>
    </comment>
    <comment ref="G5" authorId="0">
      <text>
        <r>
          <rPr>
            <sz val="9"/>
            <color indexed="81"/>
            <rFont val="Tahoma"/>
            <family val="2"/>
          </rPr>
          <t>Plazo promedio</t>
        </r>
      </text>
    </comment>
    <comment ref="I5" authorId="0">
      <text>
        <r>
          <rPr>
            <sz val="9"/>
            <color indexed="81"/>
            <rFont val="Tahoma"/>
            <family val="2"/>
          </rPr>
          <t>Se deberá desglosar por cada una de las monedas.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" authorId="0">
      <text>
        <r>
          <rPr>
            <sz val="9"/>
            <color indexed="81"/>
            <rFont val="Tahoma"/>
            <family val="2"/>
          </rPr>
          <t xml:space="preserve">Tipo de depósito.  Favor completar por cada uno de los tipos de depósito.
</t>
        </r>
      </text>
    </comment>
    <comment ref="K5" authorId="0">
      <text>
        <r>
          <rPr>
            <sz val="9"/>
            <color indexed="81"/>
            <rFont val="Tahoma"/>
            <family val="2"/>
          </rPr>
          <t xml:space="preserve">Plazo promedio
</t>
        </r>
      </text>
    </comment>
  </commentList>
</comments>
</file>

<file path=xl/comments10.xml><?xml version="1.0" encoding="utf-8"?>
<comments xmlns="http://schemas.openxmlformats.org/spreadsheetml/2006/main">
  <authors>
    <author>MAUU</author>
  </authors>
  <commentList>
    <comment ref="B1" authorId="0">
      <text>
        <r>
          <rPr>
            <sz val="9"/>
            <color indexed="81"/>
            <rFont val="Tahoma"/>
            <family val="2"/>
          </rPr>
          <t>Deberán incorporar otras inversiones con exposición no bancaria que no están incluidas en los rubros prestamos, valores a corto plazo y a largo plazo.</t>
        </r>
      </text>
    </comment>
    <comment ref="E4" authorId="0">
      <text>
        <r>
          <rPr>
            <sz val="9"/>
            <color indexed="81"/>
            <rFont val="Tahoma"/>
            <family val="2"/>
          </rPr>
          <t>Se deberá desglosar por cada una de las monedas.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>
      <text>
        <r>
          <rPr>
            <sz val="9"/>
            <color indexed="81"/>
            <rFont val="Tahoma"/>
            <family val="2"/>
          </rPr>
          <t>Número de años para el vencimiento.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Tasa de interés promedio ponderada.
</t>
        </r>
      </text>
    </comment>
    <comment ref="B6" authorId="0">
      <text>
        <r>
          <rPr>
            <sz val="9"/>
            <color indexed="81"/>
            <rFont val="Tahoma"/>
            <family val="2"/>
          </rPr>
          <t xml:space="preserve">Corresponde a  entidades del gobierno y municipalidades.
</t>
        </r>
      </text>
    </comment>
    <comment ref="B20" authorId="0">
      <text>
        <r>
          <rPr>
            <sz val="9"/>
            <color indexed="81"/>
            <rFont val="Tahoma"/>
            <family val="2"/>
          </rPr>
          <t xml:space="preserve">Corresponde a instituciones financieras no bancarias ya sea que esten o no supervisadas en su pais de origen.
</t>
        </r>
      </text>
    </comment>
  </commentList>
</comments>
</file>

<file path=xl/comments11.xml><?xml version="1.0" encoding="utf-8"?>
<comments xmlns="http://schemas.openxmlformats.org/spreadsheetml/2006/main">
  <authors>
    <author>MAUU</author>
    <author>sogawa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MAUU:</t>
        </r>
        <r>
          <rPr>
            <sz val="9"/>
            <color indexed="81"/>
            <rFont val="Tahoma"/>
            <family val="2"/>
          </rPr>
          <t xml:space="preserve">
nombre de la entidad con quien se tiene la obligación.</t>
        </r>
      </text>
    </comment>
    <comment ref="C4" authorId="1">
      <text>
        <r>
          <rPr>
            <sz val="9"/>
            <color indexed="81"/>
            <rFont val="Tahoma"/>
            <family val="2"/>
          </rPr>
          <t>Si el país correspondiente no se encuentra en la lista disponible en el menú, por favor especifíquelo.</t>
        </r>
      </text>
    </comment>
    <comment ref="E4" authorId="0">
      <text>
        <r>
          <rPr>
            <sz val="9"/>
            <color indexed="81"/>
            <rFont val="Tahoma"/>
            <family val="2"/>
          </rPr>
          <t>Se deberá desglosar por cada una de las monedas.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Definir si es préstamo, valores a corto y largo plazo, etc. Favor reportar por cada uno de los tipos.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Número de años para su vencimiento.
</t>
        </r>
      </text>
    </comment>
    <comment ref="H4" authorId="0">
      <text>
        <r>
          <rPr>
            <sz val="9"/>
            <color indexed="81"/>
            <rFont val="Tahoma"/>
            <family val="2"/>
          </rPr>
          <t xml:space="preserve">Tasa de interés promedio ponderada.
</t>
        </r>
      </text>
    </comment>
  </commentList>
</comments>
</file>

<file path=xl/comments12.xml><?xml version="1.0" encoding="utf-8"?>
<comments xmlns="http://schemas.openxmlformats.org/spreadsheetml/2006/main">
  <authors>
    <author>MAUU</author>
  </authors>
  <commentList>
    <comment ref="E4" authorId="0">
      <text>
        <r>
          <rPr>
            <sz val="9"/>
            <color indexed="81"/>
            <rFont val="Tahoma"/>
            <family val="2"/>
          </rPr>
          <t>Se deberá desglosar por cada una de las monedas.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Definir si es préstamo, valores a corto y largo plazo, etc.  Favor definir por cada uno de los tipos.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Número de años para su vencimiento.
</t>
        </r>
      </text>
    </comment>
    <comment ref="H4" authorId="0">
      <text>
        <r>
          <rPr>
            <sz val="9"/>
            <color indexed="81"/>
            <rFont val="Tahoma"/>
            <family val="2"/>
          </rPr>
          <t xml:space="preserve">Tasa de interés promedio ponderada.
</t>
        </r>
      </text>
    </comment>
    <comment ref="B6" authorId="0">
      <text>
        <r>
          <rPr>
            <sz val="9"/>
            <color indexed="81"/>
            <rFont val="Tahoma"/>
            <family val="2"/>
          </rPr>
          <t xml:space="preserve">Corresponde a  entidades del gobierno y municipalidades.
</t>
        </r>
      </text>
    </comment>
    <comment ref="B20" authorId="0">
      <text>
        <r>
          <rPr>
            <sz val="9"/>
            <color indexed="81"/>
            <rFont val="Tahoma"/>
            <family val="2"/>
          </rPr>
          <t xml:space="preserve">Corresponde a instituciones financieras no bancarias ya sea que esten o no supervisadas en su pais de origen.
</t>
        </r>
      </text>
    </comment>
  </commentList>
</comments>
</file>

<file path=xl/comments2.xml><?xml version="1.0" encoding="utf-8"?>
<comments xmlns="http://schemas.openxmlformats.org/spreadsheetml/2006/main">
  <authors>
    <author>MAUU</author>
  </authors>
  <commentList>
    <comment ref="E5" authorId="0">
      <text>
        <r>
          <rPr>
            <sz val="9"/>
            <color indexed="81"/>
            <rFont val="Tahoma"/>
            <family val="2"/>
          </rPr>
          <t>Se deberá desglosar por cada una de las monedas.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Tipo depósito
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Plazo promedio
</t>
        </r>
      </text>
    </comment>
    <comment ref="B7" authorId="0">
      <text>
        <r>
          <rPr>
            <sz val="9"/>
            <color indexed="81"/>
            <rFont val="Tahoma"/>
            <family val="2"/>
          </rPr>
          <t>Depósitos de entidades del gobierno y municipalidades.</t>
        </r>
      </text>
    </comment>
    <comment ref="B21" authorId="0">
      <text>
        <r>
          <rPr>
            <sz val="9"/>
            <color indexed="81"/>
            <rFont val="Tahoma"/>
            <family val="2"/>
          </rPr>
          <t>Corresponde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instituciones financieras no bancarias ya sea que esten o no supervisadas en su pais de origen.</t>
        </r>
      </text>
    </comment>
    <comment ref="B35" authorId="0">
      <text>
        <r>
          <rPr>
            <sz val="9"/>
            <color indexed="81"/>
            <rFont val="Tahoma"/>
            <family val="2"/>
          </rPr>
          <t>Depósitos del sector privado.</t>
        </r>
      </text>
    </comment>
  </commentList>
</comments>
</file>

<file path=xl/comments3.xml><?xml version="1.0" encoding="utf-8"?>
<comments xmlns="http://schemas.openxmlformats.org/spreadsheetml/2006/main">
  <authors>
    <author>MAUU</author>
    <author>sogawa</author>
  </authors>
  <commentList>
    <comment ref="B1" authorId="0">
      <text>
        <r>
          <rPr>
            <sz val="9"/>
            <color indexed="81"/>
            <rFont val="Tahoma"/>
            <family val="2"/>
          </rPr>
          <t xml:space="preserve">Hasta un año plazo
</t>
        </r>
      </text>
    </comment>
    <comment ref="B5" authorId="0">
      <text>
        <r>
          <rPr>
            <sz val="9"/>
            <color indexed="81"/>
            <rFont val="Tahoma"/>
            <family val="2"/>
          </rPr>
          <t xml:space="preserve">Nombre de la institución bancarias de cuyos valores a corto plazo es propietario el banco.
</t>
        </r>
      </text>
    </comment>
    <comment ref="C5" authorId="1">
      <text>
        <r>
          <rPr>
            <sz val="9"/>
            <color indexed="81"/>
            <rFont val="Tahoma"/>
            <family val="2"/>
          </rPr>
          <t>Si el país correspondiente no se encuentra en la lista disponible en el menú, por favor especifíquelo.</t>
        </r>
      </text>
    </comment>
    <comment ref="E5" authorId="0">
      <text>
        <r>
          <rPr>
            <sz val="9"/>
            <color indexed="81"/>
            <rFont val="Tahoma"/>
            <family val="2"/>
          </rPr>
          <t>Se deberá desglosar por cada una de las monedas.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Número de días para su vencimiento.
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Tasa de interés promedio ponderada.
</t>
        </r>
      </text>
    </comment>
  </commentList>
</comments>
</file>

<file path=xl/comments4.xml><?xml version="1.0" encoding="utf-8"?>
<comments xmlns="http://schemas.openxmlformats.org/spreadsheetml/2006/main">
  <authors>
    <author>MAUU</author>
  </authors>
  <commentList>
    <comment ref="B1" authorId="0">
      <text>
        <r>
          <rPr>
            <sz val="9"/>
            <color indexed="81"/>
            <rFont val="Tahoma"/>
            <family val="2"/>
          </rPr>
          <t xml:space="preserve">Hasta un año plazo.
</t>
        </r>
      </text>
    </comment>
    <comment ref="E5" authorId="0">
      <text>
        <r>
          <rPr>
            <sz val="9"/>
            <color indexed="81"/>
            <rFont val="Tahoma"/>
            <family val="2"/>
          </rPr>
          <t>Se deberá desglosar por cada una de las monedas.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Número de días para su vencimiento.
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Tasa de interés promedio ponderada.
</t>
        </r>
      </text>
    </comment>
    <comment ref="B7" authorId="0">
      <text>
        <r>
          <rPr>
            <sz val="9"/>
            <color indexed="81"/>
            <rFont val="Tahoma"/>
            <family val="2"/>
          </rPr>
          <t xml:space="preserve">Valores emitidos por entidades del gobierno y municipalidades.
</t>
        </r>
      </text>
    </comment>
    <comment ref="B21" authorId="0">
      <text>
        <r>
          <rPr>
            <sz val="9"/>
            <color indexed="81"/>
            <rFont val="Tahoma"/>
            <family val="2"/>
          </rPr>
          <t xml:space="preserve">Corresponde a instituciones financieras no bancarias ya sea que esten o no supervisadas en su pais de origen.
</t>
        </r>
      </text>
    </comment>
  </commentList>
</comments>
</file>

<file path=xl/comments5.xml><?xml version="1.0" encoding="utf-8"?>
<comments xmlns="http://schemas.openxmlformats.org/spreadsheetml/2006/main">
  <authors>
    <author>MAUU</author>
    <author>sogawa</author>
  </authors>
  <commentList>
    <comment ref="B4" authorId="0">
      <text>
        <r>
          <rPr>
            <sz val="9"/>
            <color indexed="81"/>
            <rFont val="Tahoma"/>
            <family val="2"/>
          </rPr>
          <t xml:space="preserve">Nombre del banco al que se lo otorgó el préstamo.
</t>
        </r>
      </text>
    </comment>
    <comment ref="C4" authorId="1">
      <text>
        <r>
          <rPr>
            <sz val="9"/>
            <color indexed="81"/>
            <rFont val="Tahoma"/>
            <family val="2"/>
          </rPr>
          <t>Si el país correspondiente no se encuentra en la lista disponible en el menú, por favor especifíquelo.</t>
        </r>
      </text>
    </comment>
    <comment ref="E4" authorId="0">
      <text>
        <r>
          <rPr>
            <sz val="9"/>
            <color indexed="81"/>
            <rFont val="Tahoma"/>
            <family val="2"/>
          </rPr>
          <t>Se deberá desglosar por cada una de las monedas.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Número de años para su vencimiento.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Tasa de interés promedio ponderada.
</t>
        </r>
      </text>
    </comment>
  </commentList>
</comments>
</file>

<file path=xl/comments6.xml><?xml version="1.0" encoding="utf-8"?>
<comments xmlns="http://schemas.openxmlformats.org/spreadsheetml/2006/main">
  <authors>
    <author>MAUU</author>
  </authors>
  <commentList>
    <comment ref="E4" authorId="0">
      <text>
        <r>
          <rPr>
            <sz val="9"/>
            <color indexed="81"/>
            <rFont val="Tahoma"/>
            <family val="2"/>
          </rPr>
          <t>Se deberá desglosar por cada una de las monedas.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Número de años para su vencimiento.
</t>
        </r>
      </text>
    </comment>
    <comment ref="G4" authorId="0">
      <text>
        <r>
          <rPr>
            <sz val="9"/>
            <color indexed="81"/>
            <rFont val="Tahoma"/>
            <family val="2"/>
          </rPr>
          <t>Tasa de interés promedio ponderada.</t>
        </r>
      </text>
    </comment>
    <comment ref="B6" authorId="0">
      <text>
        <r>
          <rPr>
            <sz val="9"/>
            <color indexed="81"/>
            <rFont val="Tahoma"/>
            <family val="2"/>
          </rPr>
          <t xml:space="preserve">Corresponde al gobierno y municipalidades.
</t>
        </r>
      </text>
    </comment>
    <comment ref="B20" authorId="0">
      <text>
        <r>
          <rPr>
            <sz val="9"/>
            <color indexed="81"/>
            <rFont val="Tahoma"/>
            <family val="2"/>
          </rPr>
          <t xml:space="preserve">Corresponde a instituciones financieras no bancarias ya sea que esten o no supervisadas en su pais de origen.
</t>
        </r>
      </text>
    </comment>
  </commentList>
</comments>
</file>

<file path=xl/comments7.xml><?xml version="1.0" encoding="utf-8"?>
<comments xmlns="http://schemas.openxmlformats.org/spreadsheetml/2006/main">
  <authors>
    <author>MAUU</author>
    <author>acorbacho</author>
  </authors>
  <commentList>
    <comment ref="B1" authorId="0">
      <text>
        <r>
          <rPr>
            <sz val="9"/>
            <color indexed="81"/>
            <rFont val="Tahoma"/>
            <family val="2"/>
          </rPr>
          <t xml:space="preserve">Con vencimiento a más de un año plazo.
</t>
        </r>
      </text>
    </comment>
    <comment ref="B4" authorId="0">
      <text>
        <r>
          <rPr>
            <sz val="9"/>
            <color indexed="81"/>
            <rFont val="Tahoma"/>
            <family val="2"/>
          </rPr>
          <t xml:space="preserve">Nombre de la institución bancarias de cuyos valores a largo plazo es propietario el banco.
</t>
        </r>
      </text>
    </comment>
    <comment ref="C4" authorId="1">
      <text>
        <r>
          <rPr>
            <sz val="9"/>
            <color indexed="81"/>
            <rFont val="Tahoma"/>
            <charset val="1"/>
          </rPr>
          <t>Si el país correspondiente no se encuentra en la lista disponible en el menú, por favor especifíquelo.</t>
        </r>
      </text>
    </comment>
    <comment ref="E4" authorId="0">
      <text>
        <r>
          <rPr>
            <sz val="9"/>
            <color indexed="81"/>
            <rFont val="Tahoma"/>
            <family val="2"/>
          </rPr>
          <t>Se deberá desglosar por cada una de las monedas.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Número de años para su vencimiento.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Tasa de interés promedio ponderada.
</t>
        </r>
      </text>
    </comment>
  </commentList>
</comments>
</file>

<file path=xl/comments8.xml><?xml version="1.0" encoding="utf-8"?>
<comments xmlns="http://schemas.openxmlformats.org/spreadsheetml/2006/main">
  <authors>
    <author>MAUU</author>
  </authors>
  <commentList>
    <comment ref="B1" authorId="0">
      <text>
        <r>
          <rPr>
            <sz val="9"/>
            <color indexed="81"/>
            <rFont val="Tahoma"/>
            <family val="2"/>
          </rPr>
          <t xml:space="preserve">Con vencimiento a más de un año plazo.
</t>
        </r>
      </text>
    </comment>
    <comment ref="E4" authorId="0">
      <text>
        <r>
          <rPr>
            <sz val="9"/>
            <color indexed="81"/>
            <rFont val="Tahoma"/>
            <family val="2"/>
          </rPr>
          <t>Se deberá desglosar por cada una de las monedas.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Número de años para su vencimiento.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Tasa de interés promedio ponderada.
</t>
        </r>
      </text>
    </comment>
    <comment ref="B6" authorId="0">
      <text>
        <r>
          <rPr>
            <sz val="9"/>
            <color indexed="81"/>
            <rFont val="Tahoma"/>
            <family val="2"/>
          </rPr>
          <t xml:space="preserve">Corresponde a  entidades del gobierno y municipalidades.
</t>
        </r>
      </text>
    </comment>
    <comment ref="B20" authorId="0">
      <text>
        <r>
          <rPr>
            <sz val="9"/>
            <color indexed="81"/>
            <rFont val="Tahoma"/>
            <family val="2"/>
          </rPr>
          <t xml:space="preserve">Corresponde a instituciones financieras no bancarias ya sea que esten o no supervisadas en su pais de origen.
</t>
        </r>
      </text>
    </comment>
  </commentList>
</comments>
</file>

<file path=xl/comments9.xml><?xml version="1.0" encoding="utf-8"?>
<comments xmlns="http://schemas.openxmlformats.org/spreadsheetml/2006/main">
  <authors>
    <author>MAUU</author>
    <author>acorbacho</author>
  </authors>
  <commentList>
    <comment ref="B1" authorId="0">
      <text>
        <r>
          <rPr>
            <sz val="9"/>
            <color indexed="81"/>
            <rFont val="Tahoma"/>
            <family val="2"/>
          </rPr>
          <t>Deberán incorporar otras inversiones con exposición interbancaria que no están incluidas en los rubros prestamos, valores a corto plazo y a largo plazo.</t>
        </r>
      </text>
    </comment>
    <comment ref="C4" authorId="1">
      <text>
        <r>
          <rPr>
            <sz val="9"/>
            <color indexed="81"/>
            <rFont val="Tahoma"/>
            <family val="2"/>
          </rPr>
          <t>Si el país correspondiente no se encuentra en la lista disponible en el menú, por favor especifíquelo.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" authorId="0">
      <text>
        <r>
          <rPr>
            <sz val="9"/>
            <color indexed="81"/>
            <rFont val="Tahoma"/>
            <family val="2"/>
          </rPr>
          <t>Se deberá desglosar por cada una de las monedas.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Número de años para el vencimiento.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Tasa de interés promedio ponderada.
</t>
        </r>
      </text>
    </comment>
  </commentList>
</comments>
</file>

<file path=xl/sharedStrings.xml><?xml version="1.0" encoding="utf-8"?>
<sst xmlns="http://schemas.openxmlformats.org/spreadsheetml/2006/main" count="615" uniqueCount="110">
  <si>
    <t>Colombia</t>
  </si>
  <si>
    <t>Costa Rica</t>
  </si>
  <si>
    <t>El Salvador</t>
  </si>
  <si>
    <t>Guatemala</t>
  </si>
  <si>
    <t>Honduras</t>
  </si>
  <si>
    <t>Nicaragua</t>
  </si>
  <si>
    <t>…</t>
  </si>
  <si>
    <t>2. Depósitos</t>
  </si>
  <si>
    <t>País</t>
  </si>
  <si>
    <t>Plazo</t>
  </si>
  <si>
    <t>(años)</t>
  </si>
  <si>
    <t>Tipo</t>
  </si>
  <si>
    <t>Moneda</t>
  </si>
  <si>
    <t>Monto</t>
  </si>
  <si>
    <t>(en moneda original)</t>
  </si>
  <si>
    <t>Sector público</t>
  </si>
  <si>
    <t>República Dominicana</t>
  </si>
  <si>
    <t>Panamá</t>
  </si>
  <si>
    <t>Resto de América Latina</t>
  </si>
  <si>
    <t>Estados Unidos</t>
  </si>
  <si>
    <t>Canadá</t>
  </si>
  <si>
    <t>Resto del mundo</t>
  </si>
  <si>
    <t>Instituciones financieras no bancarias</t>
  </si>
  <si>
    <t>IFNB</t>
  </si>
  <si>
    <t>Sector privado</t>
  </si>
  <si>
    <t>Por orden</t>
  </si>
  <si>
    <t>Nombre de la institución</t>
  </si>
  <si>
    <t>Activos</t>
  </si>
  <si>
    <t>Préstamos</t>
  </si>
  <si>
    <t>Internos</t>
  </si>
  <si>
    <t>Externos</t>
  </si>
  <si>
    <t>Provisiones</t>
  </si>
  <si>
    <t>Pasivos</t>
  </si>
  <si>
    <t>1. Información del balance</t>
  </si>
  <si>
    <t>Activos líquidos</t>
  </si>
  <si>
    <t>Depósitos en bancos</t>
  </si>
  <si>
    <t>Valores a corto plazo</t>
  </si>
  <si>
    <t>Bancos</t>
  </si>
  <si>
    <t>Instituciones no bancarias</t>
  </si>
  <si>
    <t>Otros</t>
  </si>
  <si>
    <t>Otros activos líquidos</t>
  </si>
  <si>
    <t>Internas</t>
  </si>
  <si>
    <t>Externas</t>
  </si>
  <si>
    <t>Valores de deuda a largo plazo</t>
  </si>
  <si>
    <t>Otros activos</t>
  </si>
  <si>
    <t>Depósitos</t>
  </si>
  <si>
    <t>Otros pasivos</t>
  </si>
  <si>
    <t>Endeudamiento (préstamos, valores)</t>
  </si>
  <si>
    <t>Interno</t>
  </si>
  <si>
    <t>Externo</t>
  </si>
  <si>
    <t>Otras inversiones de cartera</t>
  </si>
  <si>
    <t>2-1. Depósitos - IB</t>
  </si>
  <si>
    <t>3-2. Valores a CP  - otros</t>
  </si>
  <si>
    <t>3-1. Valores a CP - IB</t>
  </si>
  <si>
    <t>3-2. Valores a CP - otros</t>
  </si>
  <si>
    <t>4-2. Préstamos - otros</t>
  </si>
  <si>
    <t>4-1. Préstamos - IB</t>
  </si>
  <si>
    <t>Exposición neta</t>
  </si>
  <si>
    <t>5-2. Val deuda LP - otros</t>
  </si>
  <si>
    <t>5-1. Val deuda LP - IB</t>
  </si>
  <si>
    <t>6-2. Cartera - otros</t>
  </si>
  <si>
    <t>6-1. Cartera - IB</t>
  </si>
  <si>
    <t>2-2. Depósitos - otros</t>
  </si>
  <si>
    <t>7-2. Pasivos - otros</t>
  </si>
  <si>
    <t>7-1. Pasivos - IB</t>
  </si>
  <si>
    <t>Prestatario</t>
  </si>
  <si>
    <t>(días)</t>
  </si>
  <si>
    <t>Tasa de interés</t>
  </si>
  <si>
    <t>fija/
variable</t>
  </si>
  <si>
    <t>(porcentaje)</t>
  </si>
  <si>
    <t>4-1. Préstamos: Exposiciones interbancarias</t>
  </si>
  <si>
    <t>(en moneda orignal)</t>
  </si>
  <si>
    <t>3-2. Valores a corto plazo: Exposiciones no bancarias</t>
  </si>
  <si>
    <t>2-2. Depósitos: Exposiciones no bancarias</t>
  </si>
  <si>
    <t>(porcentaje</t>
  </si>
  <si>
    <t>Por tipo</t>
  </si>
  <si>
    <t>Comercial</t>
  </si>
  <si>
    <t>Consumo</t>
  </si>
  <si>
    <t>Hipotecario</t>
  </si>
  <si>
    <t>Otro</t>
  </si>
  <si>
    <t>4. Préstamos: Exposiciones no bancarias</t>
  </si>
  <si>
    <t>5-1. Valores de deuda a largo plazo: Exposiciones interbancarias</t>
  </si>
  <si>
    <t>6-1. Otras inversiones de cartera: Exposiciones interbancarias</t>
  </si>
  <si>
    <t>6-2. Otras inversiones de cartera: Exposiciones no bancarias</t>
  </si>
  <si>
    <t>7-2. Pasivos: Exposiciones no bancarias</t>
  </si>
  <si>
    <t>Vencimiento residual</t>
  </si>
  <si>
    <t>5-2. Valores de deuda a largo plazo: Exposiciones no bancarias</t>
  </si>
  <si>
    <t xml:space="preserve">Depósitos  que se tienen en otros Bancos </t>
  </si>
  <si>
    <t>Depósitos que tienen otros bancos en la entidad.</t>
  </si>
  <si>
    <r>
      <rPr>
        <b/>
        <sz val="11"/>
        <color theme="1"/>
        <rFont val="Calibri"/>
        <family val="2"/>
        <scheme val="minor"/>
      </rPr>
      <t>2/</t>
    </r>
    <r>
      <rPr>
        <sz val="11"/>
        <color theme="1"/>
        <rFont val="Calibri"/>
        <family val="2"/>
        <scheme val="minor"/>
      </rPr>
      <t xml:space="preserve"> Tasas promedio ponderadas</t>
    </r>
  </si>
  <si>
    <r>
      <rPr>
        <b/>
        <sz val="11"/>
        <color theme="1"/>
        <rFont val="Calibri"/>
        <family val="2"/>
        <scheme val="minor"/>
      </rPr>
      <t>1/</t>
    </r>
    <r>
      <rPr>
        <sz val="11"/>
        <color theme="1"/>
        <rFont val="Calibri"/>
        <family val="2"/>
        <scheme val="minor"/>
      </rPr>
      <t xml:space="preserve"> Días que faltan para el vencimiento</t>
    </r>
  </si>
  <si>
    <t>3-1. Valores a corto plazo: Exposiciones interbancarias (valores emitidos por bancos ya sean locales o extranjeros)</t>
  </si>
  <si>
    <r>
      <t>Contraparte</t>
    </r>
    <r>
      <rPr>
        <sz val="11"/>
        <color theme="1"/>
        <rFont val="Calibri"/>
        <family val="2"/>
        <scheme val="minor"/>
      </rPr>
      <t xml:space="preserve"> </t>
    </r>
  </si>
  <si>
    <t>Favor enumere los 25 mayores depósitantes del sector privado sin incluir nombres ni datos de identificación.</t>
  </si>
  <si>
    <t xml:space="preserve">Prestatario </t>
  </si>
  <si>
    <t xml:space="preserve">País </t>
  </si>
  <si>
    <t xml:space="preserve">Tasa de interés </t>
  </si>
  <si>
    <t xml:space="preserve">Vencimiento residual  </t>
  </si>
  <si>
    <t>Sector público (valores a largo plazo emitidas por el estado)</t>
  </si>
  <si>
    <t>Instituciones financieras no bancarias (valores a largo plazo emitidas por instituciones financieras no fiscalizadas)</t>
  </si>
  <si>
    <t>Favor enumere los 25 emisiones mayores emisores de los valores a largo plazo del sector privado</t>
  </si>
  <si>
    <t>l</t>
  </si>
  <si>
    <t>7-1. Pasivos: Exposiciones interbancarias (préstamos u otras obligaciones)</t>
  </si>
  <si>
    <r>
      <t>Sector privado.</t>
    </r>
    <r>
      <rPr>
        <sz val="11"/>
        <color theme="1"/>
        <rFont val="Calibri"/>
        <family val="2"/>
        <scheme val="minor"/>
      </rPr>
      <t xml:space="preserve"> Favor enumere los 25 mayores emisores de los valores a corto plazo del sector privado</t>
    </r>
  </si>
  <si>
    <t xml:space="preserve">Instituciones financieras no bancarias </t>
  </si>
  <si>
    <t xml:space="preserve">Sector público </t>
  </si>
  <si>
    <t>Favor enumere los 25 mayores deudores de la entidad del sector privado sin incluir nombres ni datos de identificación.</t>
  </si>
  <si>
    <t>Instituciones financieras no bancarias.</t>
  </si>
  <si>
    <t>Favor definir los mayores 25 acreedores del banco que corresponden al sector privado</t>
  </si>
  <si>
    <t>Montos en dólares de los Estados Unidos de América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</si>
</sst>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</font>
    <font>
      <sz val="9"/>
      <color indexed="81"/>
      <name val="Tahoma"/>
      <charset val="1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auto="1"/>
      </left>
      <right/>
      <top style="thin">
        <color indexed="64"/>
      </top>
      <bottom/>
      <diagonal/>
    </border>
    <border>
      <left style="dotted">
        <color auto="1"/>
      </left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indexed="64"/>
      </right>
      <top/>
      <bottom/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2" borderId="0" xfId="0" applyFill="1" applyBorder="1"/>
    <xf numFmtId="0" fontId="2" fillId="2" borderId="0" xfId="0" applyFont="1" applyFill="1" applyBorder="1"/>
    <xf numFmtId="0" fontId="0" fillId="2" borderId="1" xfId="0" applyFill="1" applyBorder="1"/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2" borderId="7" xfId="0" applyFont="1" applyFill="1" applyBorder="1"/>
    <xf numFmtId="0" fontId="1" fillId="2" borderId="0" xfId="0" applyFont="1" applyFill="1" applyBorder="1"/>
    <xf numFmtId="0" fontId="0" fillId="2" borderId="8" xfId="0" applyFill="1" applyBorder="1"/>
    <xf numFmtId="0" fontId="0" fillId="2" borderId="0" xfId="0" applyFill="1" applyAlignment="1">
      <alignment horizontal="left" indent="1"/>
    </xf>
    <xf numFmtId="0" fontId="0" fillId="2" borderId="7" xfId="0" applyFill="1" applyBorder="1"/>
    <xf numFmtId="0" fontId="3" fillId="2" borderId="7" xfId="0" applyFont="1" applyFill="1" applyBorder="1"/>
    <xf numFmtId="0" fontId="3" fillId="2" borderId="0" xfId="0" applyFont="1" applyFill="1" applyBorder="1"/>
    <xf numFmtId="0" fontId="0" fillId="2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3" xfId="0" applyFont="1" applyFill="1" applyBorder="1" applyAlignment="1"/>
    <xf numFmtId="0" fontId="1" fillId="2" borderId="10" xfId="0" applyFont="1" applyFill="1" applyBorder="1"/>
    <xf numFmtId="0" fontId="0" fillId="2" borderId="12" xfId="0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3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 applyAlignment="1">
      <alignment horizontal="left"/>
    </xf>
    <xf numFmtId="0" fontId="1" fillId="2" borderId="0" xfId="0" applyFont="1" applyFill="1"/>
    <xf numFmtId="164" fontId="0" fillId="2" borderId="0" xfId="0" applyNumberFormat="1" applyFill="1"/>
    <xf numFmtId="164" fontId="0" fillId="2" borderId="15" xfId="0" applyNumberFormat="1" applyFill="1" applyBorder="1"/>
    <xf numFmtId="164" fontId="0" fillId="2" borderId="14" xfId="0" applyNumberFormat="1" applyFill="1" applyBorder="1"/>
    <xf numFmtId="164" fontId="0" fillId="2" borderId="16" xfId="0" applyNumberFormat="1" applyFill="1" applyBorder="1"/>
    <xf numFmtId="0" fontId="5" fillId="2" borderId="0" xfId="1" quotePrefix="1" applyFill="1" applyAlignment="1" applyProtection="1"/>
    <xf numFmtId="0" fontId="0" fillId="2" borderId="0" xfId="0" applyFill="1" applyAlignment="1">
      <alignment horizontal="left" indent="2"/>
    </xf>
    <xf numFmtId="0" fontId="5" fillId="2" borderId="0" xfId="1" applyFill="1" applyAlignment="1" applyProtection="1"/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center" wrapText="1"/>
    </xf>
    <xf numFmtId="0" fontId="7" fillId="0" borderId="0" xfId="0" applyFont="1"/>
    <xf numFmtId="164" fontId="0" fillId="2" borderId="4" xfId="0" applyNumberFormat="1" applyFill="1" applyBorder="1"/>
    <xf numFmtId="164" fontId="0" fillId="2" borderId="6" xfId="0" applyNumberFormat="1" applyFill="1" applyBorder="1"/>
    <xf numFmtId="164" fontId="0" fillId="2" borderId="8" xfId="0" applyNumberFormat="1" applyFill="1" applyBorder="1"/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0" fontId="0" fillId="0" borderId="0" xfId="0" applyFill="1" applyBorder="1"/>
    <xf numFmtId="164" fontId="0" fillId="2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83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12" sqref="A12"/>
      <selection pane="bottomRight" activeCell="B17" sqref="B17"/>
    </sheetView>
  </sheetViews>
  <sheetFormatPr baseColWidth="10" defaultColWidth="9.140625" defaultRowHeight="15"/>
  <cols>
    <col min="1" max="1" width="9.140625" style="4"/>
    <col min="2" max="2" width="36.85546875" style="4" customWidth="1"/>
    <col min="3" max="3" width="24.140625" style="44" customWidth="1"/>
    <col min="4" max="4" width="22.28515625" style="4" customWidth="1"/>
    <col min="5" max="16384" width="9.140625" style="4"/>
  </cols>
  <sheetData>
    <row r="1" spans="2:4">
      <c r="B1" s="43" t="s">
        <v>33</v>
      </c>
    </row>
    <row r="3" spans="2:4">
      <c r="B3" s="43" t="s">
        <v>26</v>
      </c>
      <c r="C3" s="60"/>
    </row>
    <row r="4" spans="2:4">
      <c r="B4" s="43" t="s">
        <v>109</v>
      </c>
      <c r="C4" s="60"/>
    </row>
    <row r="5" spans="2:4">
      <c r="C5" s="60"/>
    </row>
    <row r="7" spans="2:4">
      <c r="B7" s="4" t="s">
        <v>27</v>
      </c>
      <c r="C7" s="44">
        <f>+C8+C18+C32+C54</f>
        <v>0</v>
      </c>
    </row>
    <row r="8" spans="2:4">
      <c r="B8" s="4" t="s">
        <v>34</v>
      </c>
      <c r="C8" s="44">
        <f>+C9+C12+C17</f>
        <v>0</v>
      </c>
    </row>
    <row r="9" spans="2:4">
      <c r="B9" s="57" t="s">
        <v>35</v>
      </c>
      <c r="C9" s="44">
        <f>+C10+C11</f>
        <v>0</v>
      </c>
      <c r="D9" s="48" t="s">
        <v>51</v>
      </c>
    </row>
    <row r="10" spans="2:4">
      <c r="B10" s="58" t="s">
        <v>29</v>
      </c>
      <c r="C10" s="54"/>
    </row>
    <row r="11" spans="2:4">
      <c r="B11" s="58" t="s">
        <v>30</v>
      </c>
      <c r="C11" s="55"/>
    </row>
    <row r="12" spans="2:4">
      <c r="B12" s="57" t="s">
        <v>36</v>
      </c>
      <c r="C12" s="44">
        <f>+SUM(C13:C16)</f>
        <v>0</v>
      </c>
      <c r="D12" s="48"/>
    </row>
    <row r="13" spans="2:4">
      <c r="B13" s="58" t="s">
        <v>15</v>
      </c>
      <c r="C13" s="54"/>
      <c r="D13" s="48" t="s">
        <v>52</v>
      </c>
    </row>
    <row r="14" spans="2:4">
      <c r="B14" s="58" t="s">
        <v>37</v>
      </c>
      <c r="C14" s="56"/>
      <c r="D14" s="48" t="s">
        <v>53</v>
      </c>
    </row>
    <row r="15" spans="2:4">
      <c r="B15" s="58" t="s">
        <v>38</v>
      </c>
      <c r="C15" s="56"/>
      <c r="D15" s="48" t="s">
        <v>54</v>
      </c>
    </row>
    <row r="16" spans="2:4">
      <c r="B16" s="58" t="s">
        <v>39</v>
      </c>
      <c r="C16" s="56"/>
      <c r="D16" s="48" t="s">
        <v>54</v>
      </c>
    </row>
    <row r="17" spans="2:4">
      <c r="B17" s="57" t="s">
        <v>40</v>
      </c>
      <c r="C17" s="55"/>
    </row>
    <row r="18" spans="2:4">
      <c r="B18" s="59" t="s">
        <v>28</v>
      </c>
      <c r="C18" s="44">
        <f>+C19+C24-C29</f>
        <v>0</v>
      </c>
      <c r="D18" s="48"/>
    </row>
    <row r="19" spans="2:4">
      <c r="B19" s="57" t="s">
        <v>29</v>
      </c>
      <c r="C19" s="44">
        <f>SUM(C20:C23)</f>
        <v>0</v>
      </c>
    </row>
    <row r="20" spans="2:4">
      <c r="B20" s="58" t="s">
        <v>15</v>
      </c>
      <c r="C20" s="54"/>
      <c r="D20" s="48" t="s">
        <v>55</v>
      </c>
    </row>
    <row r="21" spans="2:4">
      <c r="B21" s="58" t="s">
        <v>37</v>
      </c>
      <c r="C21" s="56"/>
      <c r="D21" s="48" t="s">
        <v>56</v>
      </c>
    </row>
    <row r="22" spans="2:4">
      <c r="B22" s="58" t="s">
        <v>38</v>
      </c>
      <c r="C22" s="56"/>
      <c r="D22" s="48" t="s">
        <v>55</v>
      </c>
    </row>
    <row r="23" spans="2:4">
      <c r="B23" s="58" t="s">
        <v>39</v>
      </c>
      <c r="C23" s="55"/>
      <c r="D23" s="50" t="s">
        <v>55</v>
      </c>
    </row>
    <row r="24" spans="2:4">
      <c r="B24" s="57" t="s">
        <v>30</v>
      </c>
      <c r="C24" s="44">
        <f>SUM(C25:C28)</f>
        <v>0</v>
      </c>
    </row>
    <row r="25" spans="2:4">
      <c r="B25" s="58" t="s">
        <v>15</v>
      </c>
      <c r="C25" s="54"/>
      <c r="D25" s="48" t="s">
        <v>55</v>
      </c>
    </row>
    <row r="26" spans="2:4">
      <c r="B26" s="58" t="s">
        <v>37</v>
      </c>
      <c r="C26" s="56"/>
      <c r="D26" s="48" t="s">
        <v>56</v>
      </c>
    </row>
    <row r="27" spans="2:4">
      <c r="B27" s="58" t="s">
        <v>38</v>
      </c>
      <c r="C27" s="56"/>
      <c r="D27" s="48" t="s">
        <v>55</v>
      </c>
    </row>
    <row r="28" spans="2:4">
      <c r="B28" s="58" t="s">
        <v>39</v>
      </c>
      <c r="C28" s="55"/>
      <c r="D28" s="50" t="s">
        <v>55</v>
      </c>
    </row>
    <row r="29" spans="2:4">
      <c r="B29" s="57" t="s">
        <v>31</v>
      </c>
      <c r="C29" s="44">
        <f>+C30+C31</f>
        <v>0</v>
      </c>
    </row>
    <row r="30" spans="2:4">
      <c r="B30" s="58" t="s">
        <v>41</v>
      </c>
      <c r="C30" s="54"/>
    </row>
    <row r="31" spans="2:4">
      <c r="B31" s="58" t="s">
        <v>42</v>
      </c>
      <c r="C31" s="55"/>
    </row>
    <row r="32" spans="2:4">
      <c r="B32" s="51" t="s">
        <v>43</v>
      </c>
      <c r="C32" s="44">
        <f>+C33+C38</f>
        <v>0</v>
      </c>
      <c r="D32" s="48"/>
    </row>
    <row r="33" spans="2:4">
      <c r="B33" s="15" t="s">
        <v>29</v>
      </c>
      <c r="C33" s="44">
        <f>SUM(C34:C37)</f>
        <v>0</v>
      </c>
    </row>
    <row r="34" spans="2:4">
      <c r="B34" s="49" t="s">
        <v>15</v>
      </c>
      <c r="C34" s="45"/>
      <c r="D34" s="48" t="s">
        <v>58</v>
      </c>
    </row>
    <row r="35" spans="2:4">
      <c r="B35" s="49" t="s">
        <v>37</v>
      </c>
      <c r="C35" s="46"/>
      <c r="D35" s="48" t="s">
        <v>59</v>
      </c>
    </row>
    <row r="36" spans="2:4">
      <c r="B36" s="49" t="s">
        <v>38</v>
      </c>
      <c r="C36" s="46"/>
      <c r="D36" s="48" t="s">
        <v>58</v>
      </c>
    </row>
    <row r="37" spans="2:4">
      <c r="B37" s="49" t="s">
        <v>39</v>
      </c>
      <c r="C37" s="47"/>
      <c r="D37" s="48" t="s">
        <v>58</v>
      </c>
    </row>
    <row r="38" spans="2:4">
      <c r="B38" s="15" t="s">
        <v>30</v>
      </c>
      <c r="C38" s="44">
        <f>SUM(C39:C42)</f>
        <v>0</v>
      </c>
    </row>
    <row r="39" spans="2:4">
      <c r="B39" s="49" t="s">
        <v>15</v>
      </c>
      <c r="C39" s="45"/>
      <c r="D39" s="48" t="s">
        <v>58</v>
      </c>
    </row>
    <row r="40" spans="2:4">
      <c r="B40" s="49" t="s">
        <v>37</v>
      </c>
      <c r="C40" s="46"/>
      <c r="D40" s="48" t="s">
        <v>59</v>
      </c>
    </row>
    <row r="41" spans="2:4">
      <c r="B41" s="49" t="s">
        <v>38</v>
      </c>
      <c r="C41" s="46"/>
      <c r="D41" s="48" t="s">
        <v>58</v>
      </c>
    </row>
    <row r="42" spans="2:4">
      <c r="B42" s="49" t="s">
        <v>39</v>
      </c>
      <c r="C42" s="47"/>
      <c r="D42" s="48" t="s">
        <v>58</v>
      </c>
    </row>
    <row r="43" spans="2:4">
      <c r="B43" s="51" t="s">
        <v>50</v>
      </c>
      <c r="C43" s="44">
        <f>+C44+C49</f>
        <v>0</v>
      </c>
      <c r="D43" s="48"/>
    </row>
    <row r="44" spans="2:4">
      <c r="B44" s="15" t="s">
        <v>41</v>
      </c>
      <c r="C44" s="44">
        <f>SUM(C45:C48)</f>
        <v>0</v>
      </c>
    </row>
    <row r="45" spans="2:4">
      <c r="B45" s="49" t="s">
        <v>15</v>
      </c>
      <c r="C45" s="45"/>
      <c r="D45" s="48" t="s">
        <v>60</v>
      </c>
    </row>
    <row r="46" spans="2:4">
      <c r="B46" s="49" t="s">
        <v>37</v>
      </c>
      <c r="C46" s="46"/>
      <c r="D46" s="48" t="s">
        <v>61</v>
      </c>
    </row>
    <row r="47" spans="2:4">
      <c r="B47" s="49" t="s">
        <v>38</v>
      </c>
      <c r="C47" s="46"/>
      <c r="D47" s="48" t="s">
        <v>60</v>
      </c>
    </row>
    <row r="48" spans="2:4">
      <c r="B48" s="49" t="s">
        <v>39</v>
      </c>
      <c r="C48" s="47"/>
      <c r="D48" s="48" t="s">
        <v>60</v>
      </c>
    </row>
    <row r="49" spans="2:4">
      <c r="B49" s="15" t="s">
        <v>42</v>
      </c>
      <c r="C49" s="44">
        <f>SUM(C50:C53)</f>
        <v>0</v>
      </c>
    </row>
    <row r="50" spans="2:4">
      <c r="B50" s="49" t="s">
        <v>15</v>
      </c>
      <c r="C50" s="45"/>
      <c r="D50" s="48" t="s">
        <v>60</v>
      </c>
    </row>
    <row r="51" spans="2:4">
      <c r="B51" s="49" t="s">
        <v>37</v>
      </c>
      <c r="C51" s="46"/>
      <c r="D51" s="48" t="s">
        <v>61</v>
      </c>
    </row>
    <row r="52" spans="2:4">
      <c r="B52" s="49" t="s">
        <v>38</v>
      </c>
      <c r="C52" s="46"/>
      <c r="D52" s="48" t="s">
        <v>60</v>
      </c>
    </row>
    <row r="53" spans="2:4">
      <c r="B53" s="49" t="s">
        <v>39</v>
      </c>
      <c r="C53" s="47"/>
      <c r="D53" s="48" t="s">
        <v>60</v>
      </c>
    </row>
    <row r="54" spans="2:4">
      <c r="B54" s="51" t="s">
        <v>44</v>
      </c>
      <c r="C54" s="44">
        <f>+C55+C56</f>
        <v>0</v>
      </c>
    </row>
    <row r="55" spans="2:4">
      <c r="B55" s="15" t="s">
        <v>29</v>
      </c>
      <c r="C55" s="45"/>
    </row>
    <row r="56" spans="2:4">
      <c r="B56" s="15" t="s">
        <v>30</v>
      </c>
      <c r="C56" s="47"/>
    </row>
    <row r="58" spans="2:4">
      <c r="B58" s="4" t="s">
        <v>32</v>
      </c>
      <c r="C58" s="44">
        <f>+C59+C70+C81</f>
        <v>0</v>
      </c>
    </row>
    <row r="59" spans="2:4">
      <c r="B59" s="4" t="s">
        <v>45</v>
      </c>
      <c r="C59" s="44">
        <f>+C60+C65</f>
        <v>0</v>
      </c>
      <c r="D59" s="48"/>
    </row>
    <row r="60" spans="2:4">
      <c r="B60" s="15" t="s">
        <v>29</v>
      </c>
      <c r="C60" s="44">
        <f>SUM(C61:C64)</f>
        <v>0</v>
      </c>
    </row>
    <row r="61" spans="2:4">
      <c r="B61" s="49" t="s">
        <v>15</v>
      </c>
      <c r="C61" s="45"/>
      <c r="D61" s="48" t="s">
        <v>62</v>
      </c>
    </row>
    <row r="62" spans="2:4">
      <c r="B62" s="49" t="s">
        <v>37</v>
      </c>
      <c r="C62" s="46"/>
      <c r="D62" s="48" t="s">
        <v>51</v>
      </c>
    </row>
    <row r="63" spans="2:4">
      <c r="B63" s="49" t="s">
        <v>38</v>
      </c>
      <c r="C63" s="46"/>
      <c r="D63" s="48" t="s">
        <v>62</v>
      </c>
    </row>
    <row r="64" spans="2:4">
      <c r="B64" s="49" t="s">
        <v>39</v>
      </c>
      <c r="C64" s="47"/>
      <c r="D64" s="48" t="s">
        <v>62</v>
      </c>
    </row>
    <row r="65" spans="2:4">
      <c r="B65" s="15" t="s">
        <v>30</v>
      </c>
      <c r="C65" s="44">
        <f>SUM(C66:C69)</f>
        <v>0</v>
      </c>
    </row>
    <row r="66" spans="2:4">
      <c r="B66" s="49" t="s">
        <v>15</v>
      </c>
      <c r="C66" s="45"/>
      <c r="D66" s="48" t="s">
        <v>62</v>
      </c>
    </row>
    <row r="67" spans="2:4">
      <c r="B67" s="49" t="s">
        <v>37</v>
      </c>
      <c r="C67" s="46"/>
      <c r="D67" s="48" t="s">
        <v>51</v>
      </c>
    </row>
    <row r="68" spans="2:4">
      <c r="B68" s="49" t="s">
        <v>38</v>
      </c>
      <c r="C68" s="46"/>
      <c r="D68" s="48" t="s">
        <v>62</v>
      </c>
    </row>
    <row r="69" spans="2:4">
      <c r="B69" s="49" t="s">
        <v>39</v>
      </c>
      <c r="C69" s="47"/>
      <c r="D69" s="48" t="s">
        <v>62</v>
      </c>
    </row>
    <row r="70" spans="2:4">
      <c r="B70" s="51" t="s">
        <v>47</v>
      </c>
      <c r="C70" s="44">
        <f>+C71+C76</f>
        <v>0</v>
      </c>
      <c r="D70" s="48"/>
    </row>
    <row r="71" spans="2:4">
      <c r="B71" s="15" t="s">
        <v>48</v>
      </c>
      <c r="C71" s="44">
        <f>SUM(C72:C75)</f>
        <v>0</v>
      </c>
    </row>
    <row r="72" spans="2:4">
      <c r="B72" s="49" t="s">
        <v>15</v>
      </c>
      <c r="C72" s="45"/>
      <c r="D72" s="48" t="s">
        <v>63</v>
      </c>
    </row>
    <row r="73" spans="2:4">
      <c r="B73" s="49" t="s">
        <v>37</v>
      </c>
      <c r="C73" s="46"/>
      <c r="D73" s="48" t="s">
        <v>64</v>
      </c>
    </row>
    <row r="74" spans="2:4">
      <c r="B74" s="49" t="s">
        <v>38</v>
      </c>
      <c r="C74" s="46"/>
      <c r="D74" s="48" t="s">
        <v>63</v>
      </c>
    </row>
    <row r="75" spans="2:4">
      <c r="B75" s="49" t="s">
        <v>39</v>
      </c>
      <c r="C75" s="47"/>
      <c r="D75" s="48" t="s">
        <v>63</v>
      </c>
    </row>
    <row r="76" spans="2:4">
      <c r="B76" s="15" t="s">
        <v>49</v>
      </c>
      <c r="C76" s="44">
        <f>SUM(C77:C80)</f>
        <v>0</v>
      </c>
    </row>
    <row r="77" spans="2:4">
      <c r="B77" s="49" t="s">
        <v>15</v>
      </c>
      <c r="C77" s="45"/>
      <c r="D77" s="48" t="s">
        <v>63</v>
      </c>
    </row>
    <row r="78" spans="2:4">
      <c r="B78" s="49" t="s">
        <v>37</v>
      </c>
      <c r="C78" s="46"/>
      <c r="D78" s="48" t="s">
        <v>64</v>
      </c>
    </row>
    <row r="79" spans="2:4">
      <c r="B79" s="49" t="s">
        <v>38</v>
      </c>
      <c r="C79" s="46"/>
      <c r="D79" s="48" t="s">
        <v>63</v>
      </c>
    </row>
    <row r="80" spans="2:4">
      <c r="B80" s="49" t="s">
        <v>39</v>
      </c>
      <c r="C80" s="47"/>
      <c r="D80" s="48" t="s">
        <v>63</v>
      </c>
    </row>
    <row r="81" spans="2:3">
      <c r="B81" s="51" t="s">
        <v>46</v>
      </c>
      <c r="C81" s="44">
        <f>+C82+C83</f>
        <v>0</v>
      </c>
    </row>
    <row r="82" spans="2:3">
      <c r="B82" s="15" t="s">
        <v>29</v>
      </c>
      <c r="C82" s="45"/>
    </row>
    <row r="83" spans="2:3">
      <c r="B83" s="15" t="s">
        <v>42</v>
      </c>
      <c r="C83" s="47"/>
    </row>
  </sheetData>
  <hyperlinks>
    <hyperlink ref="D9" location="'2-1. Depositos - IB'!A1" display="2-1. Depósitos - IB"/>
    <hyperlink ref="D62" location="'2-1. Depositos - IB'!A1" display="2-1. Depósitos - IB"/>
    <hyperlink ref="D61" location="'2-2. Depositos - otros'!A1" display="2-2. Depósitos - otros"/>
    <hyperlink ref="D14" location="'3-1. Valores a CP- IB'!A1" display="3-1. Valores a CP - IB"/>
    <hyperlink ref="D13" location="'3-2. Valores a CP  - otros'!A1" display="3-2. Valores a CP  - otros"/>
    <hyperlink ref="D15:D16" location="'3-2. ST securities  - other'!A1" display="'3-2. ST securities  - other"/>
    <hyperlink ref="D21" location="'4-1. Prestamos - IB'!A1" display="4-1. Préstamos - IB"/>
    <hyperlink ref="D20" location="'4-2. Prestamos - otros'!A1" display="4-2. Préstamos - otros"/>
    <hyperlink ref="D22" location="'4-2. Prestamos - otros'!A1" display="4-2. Préstamos - otros"/>
    <hyperlink ref="D15" location="'3-2. Valores a CP  - otros'!A1" display="3-2. Valores a CP - otros"/>
    <hyperlink ref="D16" location="'3-1. Valores a CP- IB'!A1" display="3-2. Valores a CP - otros"/>
    <hyperlink ref="D23" location="'4-2. Prestamos - otros'!A1" display="4-2. Préstamos - otros"/>
    <hyperlink ref="D35" location="'5-1. Val deuda LP - IB'!A1" display="5-1. Val deuda LP - IB"/>
    <hyperlink ref="D34" location="'5-2. Val deuda LP - otros'!A1" display="5-2. Val deuda LP - otros"/>
    <hyperlink ref="D46" location="'6-1. Cartera - IB'!A1" display="6-1. Cartera - IB"/>
    <hyperlink ref="D45" location="'6-2. Cartera - otros'!A1" display="6-2. Cartera - otros"/>
    <hyperlink ref="D73" location="'7-1. Pasivos - IB'!A1" display="7-1. Pasivos - IB"/>
    <hyperlink ref="D78" location="'7-1. Pasivos - IB'!A1" display="7-1. Pasivos - IB"/>
    <hyperlink ref="D72" location="'7-2. Pasivos  - otros'!A1" display="7-2. Pasivos - otros"/>
    <hyperlink ref="D26" location="'4-1. Prestamos - IB'!A1" display="4-1. Préstamos - IB"/>
    <hyperlink ref="D25" location="'4-2. Prestamos - otros'!A1" display="4-2. Préstamos - otros"/>
    <hyperlink ref="D27" location="'4-2. Prestamos - otros'!A1" display="4-2. Préstamos - otros"/>
    <hyperlink ref="D28" location="'4-2. Prestamos - otros'!A1" display="4-2. Préstamos - otros"/>
    <hyperlink ref="D36" location="'5-2. Val deuda LP - otros'!A1" display="5-2. Val deuda LP - otros"/>
    <hyperlink ref="D37" location="'5-2. Val deuda LP - otros'!A1" display="5-2. Val deuda LP - otros"/>
    <hyperlink ref="D40" location="'5-1. Val deuda LP - IB'!A1" display="5-1. Val deuda LP - IB"/>
    <hyperlink ref="D39" location="'5-2. Val deuda LP - otros'!A1" display="5-2. Val deuda LP - otros"/>
    <hyperlink ref="D41" location="'5-2. Val deuda LP - otros'!A1" display="5-2. Val deuda LP - otros"/>
    <hyperlink ref="D42" location="'5-2. Val deuda LP - otros'!A1" display="5-2. Val deuda LP - otros"/>
    <hyperlink ref="D47" location="'6-2. Cartera - otros'!A1" display="6-2. Cartera - otros"/>
    <hyperlink ref="D48" location="'6-2. Cartera - otros'!A1" display="6-2. Cartera - otros"/>
    <hyperlink ref="D50" location="'6-2. Cartera - otros'!A1" display="6-2. Cartera - otros"/>
    <hyperlink ref="D52" location="'6-2. Cartera - otros'!A1" display="6-2. Cartera - otros"/>
    <hyperlink ref="D53" location="'6-2. Cartera - otros'!A1" display="6-2. Cartera - otros"/>
    <hyperlink ref="D51" location="'6-1. Cartera - IB'!A1" display="6-1. Cartera - IB"/>
    <hyperlink ref="D63" location="'2-2. Depositos - otros'!A1" display="2-2. Depósitos - otros"/>
    <hyperlink ref="D64" location="'2-2. Depositos - otros'!A1" display="2-2. Depósitos - otros"/>
    <hyperlink ref="D66" location="'2-2. Depositos - otros'!A1" display="2-2. Depósitos - otros"/>
    <hyperlink ref="D68" location="'2-2. Depositos - otros'!A1" display="2-2. Depósitos - otros"/>
    <hyperlink ref="D69" location="'2-2. Depositos - otros'!A1" display="2-2. Depósitos - otros"/>
    <hyperlink ref="D67" location="'2-1. Depositos - IB'!A1" display="2-1. Depósitos - IB"/>
    <hyperlink ref="D74" location="'7-2. Pasivos  - otros'!A1" display="7-2. Pasivos - otros"/>
    <hyperlink ref="D75" location="'7-2. Pasivos  - otros'!A1" display="7-2. Pasivos - otros"/>
    <hyperlink ref="D77" location="'7-2. Pasivos  - otros'!A1" display="7-2. Pasivos - otros"/>
    <hyperlink ref="D79" location="'7-2. Pasivos  - otros'!A1" display="7-2. Pasivos - otros"/>
    <hyperlink ref="D80" location="'7-2. Pasivos  - otros'!A1" display="7-2. Pasivos - otros"/>
  </hyperlinks>
  <pageMargins left="0.7" right="0.7" top="0.75" bottom="0.75" header="0.3" footer="0.3"/>
  <pageSetup scale="95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pane ySplit="5" topLeftCell="A6" activePane="bottomLeft" state="frozen"/>
      <selection activeCell="A6" sqref="A6"/>
      <selection pane="bottomLeft" activeCell="G8" sqref="G8"/>
    </sheetView>
  </sheetViews>
  <sheetFormatPr baseColWidth="10" defaultColWidth="9.140625" defaultRowHeight="15"/>
  <cols>
    <col min="1" max="1" width="9.140625" style="4"/>
    <col min="2" max="2" width="12.85546875" style="16" customWidth="1"/>
    <col min="3" max="5" width="12.85546875" style="1" customWidth="1"/>
    <col min="6" max="6" width="14" style="1" customWidth="1"/>
    <col min="7" max="7" width="13.85546875" style="1" customWidth="1"/>
    <col min="8" max="8" width="19" style="14" customWidth="1"/>
    <col min="9" max="16384" width="9.140625" style="4"/>
  </cols>
  <sheetData>
    <row r="1" spans="1:8" s="1" customFormat="1">
      <c r="B1" s="2" t="s">
        <v>82</v>
      </c>
      <c r="C1" s="25"/>
    </row>
    <row r="2" spans="1:8" s="1" customFormat="1">
      <c r="B2" s="43" t="s">
        <v>109</v>
      </c>
      <c r="C2" s="25"/>
    </row>
    <row r="3" spans="1:8" s="1" customFormat="1">
      <c r="B3" s="3"/>
      <c r="C3" s="9"/>
      <c r="D3" s="3"/>
      <c r="E3" s="3"/>
      <c r="F3" s="3"/>
      <c r="G3" s="3"/>
      <c r="H3" s="3"/>
    </row>
    <row r="4" spans="1:8" ht="30">
      <c r="B4" s="5" t="s">
        <v>65</v>
      </c>
      <c r="C4" s="6" t="s">
        <v>8</v>
      </c>
      <c r="D4" s="6" t="s">
        <v>13</v>
      </c>
      <c r="E4" s="6" t="s">
        <v>12</v>
      </c>
      <c r="F4" s="52" t="s">
        <v>85</v>
      </c>
      <c r="G4" s="6" t="s">
        <v>67</v>
      </c>
      <c r="H4" s="7" t="s">
        <v>67</v>
      </c>
    </row>
    <row r="5" spans="1:8" ht="30">
      <c r="B5" s="8"/>
      <c r="C5" s="9"/>
      <c r="D5" s="10" t="s">
        <v>14</v>
      </c>
      <c r="E5" s="9"/>
      <c r="F5" s="10" t="s">
        <v>10</v>
      </c>
      <c r="G5" s="9" t="s">
        <v>69</v>
      </c>
      <c r="H5" s="11" t="s">
        <v>68</v>
      </c>
    </row>
    <row r="6" spans="1:8">
      <c r="B6" s="39"/>
      <c r="C6" s="38"/>
      <c r="D6" s="40"/>
      <c r="E6" s="40"/>
      <c r="F6" s="40"/>
      <c r="G6" s="40"/>
      <c r="H6" s="41"/>
    </row>
    <row r="7" spans="1:8">
      <c r="A7" s="15"/>
      <c r="C7" s="20"/>
    </row>
    <row r="8" spans="1:8">
      <c r="A8" s="15"/>
      <c r="C8" s="20"/>
    </row>
    <row r="9" spans="1:8">
      <c r="A9" s="15"/>
      <c r="C9" s="20"/>
    </row>
    <row r="10" spans="1:8">
      <c r="A10" s="15"/>
      <c r="C10" s="20"/>
    </row>
    <row r="11" spans="1:8">
      <c r="A11" s="15"/>
      <c r="C11" s="20"/>
    </row>
    <row r="12" spans="1:8">
      <c r="A12" s="15"/>
      <c r="C12" s="20"/>
    </row>
    <row r="13" spans="1:8">
      <c r="A13" s="15"/>
      <c r="C13" s="20"/>
    </row>
    <row r="14" spans="1:8">
      <c r="A14" s="15"/>
      <c r="C14" s="20"/>
    </row>
    <row r="15" spans="1:8">
      <c r="A15" s="15"/>
      <c r="C15" s="20"/>
    </row>
    <row r="16" spans="1:8">
      <c r="A16" s="15"/>
      <c r="C16" s="20"/>
    </row>
    <row r="17" spans="1:3">
      <c r="A17" s="15"/>
      <c r="C17" s="20"/>
    </row>
    <row r="18" spans="1:3">
      <c r="A18" s="15"/>
      <c r="C18" s="20"/>
    </row>
    <row r="19" spans="1:3">
      <c r="A19" s="15"/>
      <c r="C19" s="20"/>
    </row>
    <row r="20" spans="1:3">
      <c r="C20" s="20"/>
    </row>
    <row r="21" spans="1:3">
      <c r="C21" s="20"/>
    </row>
  </sheetData>
  <dataValidations count="1">
    <dataValidation type="list" allowBlank="1" showInputMessage="1" showErrorMessage="1" sqref="C6:C21">
      <formula1>"Colombia, Costa Rica, Dominican Republic, El Salvador, Guatemala, Honduras, Nicaragua, Panama, Rest of Latin America, US, Canada, Rest of the World"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0"/>
  <sheetViews>
    <sheetView workbookViewId="0">
      <pane ySplit="5" topLeftCell="A15" activePane="bottomLeft" state="frozen"/>
      <selection activeCell="A6" sqref="A6"/>
      <selection pane="bottomLeft" activeCell="C34" sqref="C34"/>
    </sheetView>
  </sheetViews>
  <sheetFormatPr baseColWidth="10" defaultColWidth="9.140625" defaultRowHeight="15"/>
  <cols>
    <col min="1" max="1" width="10.5703125" style="4" customWidth="1"/>
    <col min="2" max="2" width="18.42578125" style="1" customWidth="1"/>
    <col min="3" max="3" width="24.5703125" style="1" customWidth="1"/>
    <col min="4" max="4" width="12.7109375" style="1" customWidth="1"/>
    <col min="5" max="5" width="10.5703125" style="1" customWidth="1"/>
    <col min="6" max="6" width="14.85546875" style="1" customWidth="1"/>
    <col min="7" max="7" width="14.7109375" style="1" customWidth="1"/>
    <col min="8" max="8" width="18" style="1" customWidth="1"/>
    <col min="9" max="16384" width="9.140625" style="4"/>
  </cols>
  <sheetData>
    <row r="1" spans="1:8" s="1" customFormat="1">
      <c r="B1" s="2" t="s">
        <v>83</v>
      </c>
      <c r="C1" s="2"/>
    </row>
    <row r="2" spans="1:8" s="1" customFormat="1">
      <c r="B2" s="43" t="s">
        <v>109</v>
      </c>
    </row>
    <row r="3" spans="1:8" s="1" customFormat="1">
      <c r="B3" s="3"/>
      <c r="C3" s="3"/>
      <c r="D3" s="3"/>
      <c r="E3" s="3"/>
      <c r="F3" s="3"/>
      <c r="G3" s="3"/>
      <c r="H3" s="3"/>
    </row>
    <row r="4" spans="1:8" ht="30">
      <c r="B4" s="5" t="s">
        <v>65</v>
      </c>
      <c r="C4" s="6" t="s">
        <v>8</v>
      </c>
      <c r="D4" s="6" t="s">
        <v>13</v>
      </c>
      <c r="E4" s="6" t="s">
        <v>12</v>
      </c>
      <c r="F4" s="52" t="s">
        <v>85</v>
      </c>
      <c r="G4" s="6" t="s">
        <v>67</v>
      </c>
      <c r="H4" s="7" t="s">
        <v>67</v>
      </c>
    </row>
    <row r="5" spans="1:8" ht="30">
      <c r="B5" s="8"/>
      <c r="C5" s="9"/>
      <c r="D5" s="10" t="s">
        <v>14</v>
      </c>
      <c r="E5" s="9"/>
      <c r="F5" s="9" t="s">
        <v>10</v>
      </c>
      <c r="G5" s="9" t="s">
        <v>74</v>
      </c>
      <c r="H5" s="11" t="s">
        <v>68</v>
      </c>
    </row>
    <row r="6" spans="1:8">
      <c r="B6" s="12" t="s">
        <v>15</v>
      </c>
      <c r="C6" s="13"/>
      <c r="H6" s="14"/>
    </row>
    <row r="7" spans="1:8">
      <c r="A7" s="15"/>
      <c r="B7" s="16" t="s">
        <v>15</v>
      </c>
      <c r="C7" s="1" t="s">
        <v>0</v>
      </c>
      <c r="H7" s="14"/>
    </row>
    <row r="8" spans="1:8">
      <c r="A8" s="15"/>
      <c r="B8" s="16" t="s">
        <v>15</v>
      </c>
      <c r="C8" s="1" t="s">
        <v>1</v>
      </c>
      <c r="H8" s="14"/>
    </row>
    <row r="9" spans="1:8">
      <c r="A9" s="15"/>
      <c r="B9" s="16" t="s">
        <v>15</v>
      </c>
      <c r="C9" s="1" t="s">
        <v>16</v>
      </c>
      <c r="H9" s="14"/>
    </row>
    <row r="10" spans="1:8">
      <c r="A10" s="15"/>
      <c r="B10" s="16" t="s">
        <v>15</v>
      </c>
      <c r="C10" s="1" t="s">
        <v>2</v>
      </c>
      <c r="H10" s="14"/>
    </row>
    <row r="11" spans="1:8">
      <c r="A11" s="15"/>
      <c r="B11" s="16" t="s">
        <v>15</v>
      </c>
      <c r="C11" s="1" t="s">
        <v>3</v>
      </c>
      <c r="H11" s="14"/>
    </row>
    <row r="12" spans="1:8">
      <c r="A12" s="15"/>
      <c r="B12" s="16" t="s">
        <v>15</v>
      </c>
      <c r="C12" s="1" t="s">
        <v>4</v>
      </c>
      <c r="H12" s="14"/>
    </row>
    <row r="13" spans="1:8">
      <c r="A13" s="15"/>
      <c r="B13" s="16" t="s">
        <v>15</v>
      </c>
      <c r="C13" s="1" t="s">
        <v>5</v>
      </c>
      <c r="H13" s="14"/>
    </row>
    <row r="14" spans="1:8">
      <c r="A14" s="15"/>
      <c r="B14" s="16" t="s">
        <v>15</v>
      </c>
      <c r="C14" s="1" t="s">
        <v>17</v>
      </c>
      <c r="H14" s="14"/>
    </row>
    <row r="15" spans="1:8">
      <c r="A15" s="15"/>
      <c r="B15" s="16" t="s">
        <v>15</v>
      </c>
      <c r="C15" s="1" t="s">
        <v>18</v>
      </c>
      <c r="H15" s="14"/>
    </row>
    <row r="16" spans="1:8">
      <c r="A16" s="15"/>
      <c r="B16" s="16" t="s">
        <v>15</v>
      </c>
      <c r="C16" s="1" t="s">
        <v>19</v>
      </c>
      <c r="H16" s="14"/>
    </row>
    <row r="17" spans="1:8">
      <c r="A17" s="15"/>
      <c r="B17" s="16" t="s">
        <v>15</v>
      </c>
      <c r="C17" s="1" t="s">
        <v>20</v>
      </c>
      <c r="H17" s="14"/>
    </row>
    <row r="18" spans="1:8">
      <c r="A18" s="15"/>
      <c r="B18" s="16" t="s">
        <v>15</v>
      </c>
      <c r="C18" s="1" t="s">
        <v>21</v>
      </c>
      <c r="H18" s="14"/>
    </row>
    <row r="19" spans="1:8">
      <c r="A19" s="15"/>
      <c r="B19" s="16"/>
      <c r="H19" s="14"/>
    </row>
    <row r="20" spans="1:8">
      <c r="B20" s="12" t="s">
        <v>22</v>
      </c>
      <c r="C20" s="13"/>
      <c r="H20" s="14"/>
    </row>
    <row r="21" spans="1:8">
      <c r="B21" s="16" t="s">
        <v>23</v>
      </c>
      <c r="C21" s="1" t="s">
        <v>0</v>
      </c>
      <c r="H21" s="14"/>
    </row>
    <row r="22" spans="1:8">
      <c r="B22" s="16" t="s">
        <v>23</v>
      </c>
      <c r="C22" s="1" t="s">
        <v>1</v>
      </c>
      <c r="H22" s="14"/>
    </row>
    <row r="23" spans="1:8">
      <c r="B23" s="16" t="s">
        <v>23</v>
      </c>
      <c r="C23" s="1" t="s">
        <v>16</v>
      </c>
      <c r="H23" s="14"/>
    </row>
    <row r="24" spans="1:8">
      <c r="B24" s="16" t="s">
        <v>23</v>
      </c>
      <c r="C24" s="1" t="s">
        <v>2</v>
      </c>
      <c r="H24" s="14"/>
    </row>
    <row r="25" spans="1:8">
      <c r="B25" s="16" t="s">
        <v>23</v>
      </c>
      <c r="C25" s="1" t="s">
        <v>3</v>
      </c>
      <c r="H25" s="14"/>
    </row>
    <row r="26" spans="1:8">
      <c r="B26" s="16" t="s">
        <v>23</v>
      </c>
      <c r="C26" s="1" t="s">
        <v>4</v>
      </c>
      <c r="H26" s="14"/>
    </row>
    <row r="27" spans="1:8">
      <c r="B27" s="16" t="s">
        <v>23</v>
      </c>
      <c r="C27" s="1" t="s">
        <v>5</v>
      </c>
      <c r="H27" s="14"/>
    </row>
    <row r="28" spans="1:8">
      <c r="B28" s="16" t="s">
        <v>23</v>
      </c>
      <c r="C28" s="1" t="s">
        <v>17</v>
      </c>
      <c r="H28" s="14"/>
    </row>
    <row r="29" spans="1:8">
      <c r="B29" s="16" t="s">
        <v>23</v>
      </c>
      <c r="C29" s="1" t="s">
        <v>18</v>
      </c>
      <c r="H29" s="14"/>
    </row>
    <row r="30" spans="1:8">
      <c r="B30" s="16" t="s">
        <v>23</v>
      </c>
      <c r="C30" s="1" t="s">
        <v>19</v>
      </c>
      <c r="H30" s="14"/>
    </row>
    <row r="31" spans="1:8">
      <c r="B31" s="16" t="s">
        <v>23</v>
      </c>
      <c r="C31" s="1" t="s">
        <v>20</v>
      </c>
      <c r="H31" s="14"/>
    </row>
    <row r="32" spans="1:8">
      <c r="B32" s="16" t="s">
        <v>23</v>
      </c>
      <c r="C32" s="1" t="s">
        <v>21</v>
      </c>
      <c r="H32" s="14"/>
    </row>
    <row r="33" spans="1:8">
      <c r="B33" s="16"/>
      <c r="H33" s="14"/>
    </row>
    <row r="34" spans="1:8">
      <c r="B34" s="12" t="s">
        <v>24</v>
      </c>
      <c r="C34" s="13"/>
      <c r="H34" s="14"/>
    </row>
    <row r="35" spans="1:8">
      <c r="B35" s="17" t="s">
        <v>25</v>
      </c>
      <c r="C35" s="18"/>
      <c r="H35" s="14"/>
    </row>
    <row r="36" spans="1:8">
      <c r="A36" s="4">
        <v>1</v>
      </c>
      <c r="B36" s="19"/>
      <c r="C36" s="20"/>
      <c r="H36" s="14"/>
    </row>
    <row r="37" spans="1:8">
      <c r="A37" s="4">
        <v>2</v>
      </c>
      <c r="B37" s="19"/>
      <c r="C37" s="20"/>
      <c r="H37" s="14"/>
    </row>
    <row r="38" spans="1:8">
      <c r="A38" s="4">
        <v>3</v>
      </c>
      <c r="B38" s="19"/>
      <c r="C38" s="20"/>
      <c r="H38" s="14"/>
    </row>
    <row r="39" spans="1:8">
      <c r="A39" s="4">
        <v>4</v>
      </c>
      <c r="B39" s="19"/>
      <c r="C39" s="20"/>
      <c r="H39" s="14"/>
    </row>
    <row r="40" spans="1:8">
      <c r="A40" s="4">
        <v>5</v>
      </c>
      <c r="B40" s="19"/>
      <c r="C40" s="20"/>
      <c r="H40" s="14"/>
    </row>
    <row r="41" spans="1:8">
      <c r="A41" s="4">
        <v>6</v>
      </c>
      <c r="B41" s="19"/>
      <c r="C41" s="20"/>
      <c r="H41" s="14"/>
    </row>
    <row r="42" spans="1:8">
      <c r="A42" s="4">
        <v>7</v>
      </c>
      <c r="B42" s="19"/>
      <c r="C42" s="20"/>
      <c r="H42" s="14"/>
    </row>
    <row r="43" spans="1:8">
      <c r="A43" s="4">
        <v>8</v>
      </c>
      <c r="B43" s="19"/>
      <c r="C43" s="20"/>
      <c r="H43" s="14"/>
    </row>
    <row r="44" spans="1:8">
      <c r="A44" s="4">
        <v>9</v>
      </c>
      <c r="B44" s="19"/>
      <c r="C44" s="20"/>
      <c r="H44" s="14"/>
    </row>
    <row r="45" spans="1:8">
      <c r="A45" s="4">
        <v>10</v>
      </c>
      <c r="B45" s="19"/>
      <c r="C45" s="20"/>
      <c r="H45" s="14"/>
    </row>
    <row r="46" spans="1:8">
      <c r="A46" s="4">
        <v>11</v>
      </c>
      <c r="B46" s="19"/>
      <c r="C46" s="20"/>
      <c r="H46" s="14"/>
    </row>
    <row r="47" spans="1:8">
      <c r="A47" s="4">
        <v>12</v>
      </c>
      <c r="B47" s="19"/>
      <c r="C47" s="20"/>
      <c r="H47" s="14"/>
    </row>
    <row r="48" spans="1:8">
      <c r="A48" s="4">
        <v>13</v>
      </c>
      <c r="B48" s="19"/>
      <c r="C48" s="20"/>
      <c r="H48" s="14"/>
    </row>
    <row r="49" spans="1:8">
      <c r="A49" s="4">
        <v>14</v>
      </c>
      <c r="B49" s="19"/>
      <c r="C49" s="20"/>
      <c r="H49" s="14"/>
    </row>
    <row r="50" spans="1:8">
      <c r="A50" s="4">
        <v>15</v>
      </c>
      <c r="B50" s="19"/>
      <c r="C50" s="20"/>
      <c r="H50" s="14"/>
    </row>
    <row r="51" spans="1:8">
      <c r="A51" s="4">
        <v>16</v>
      </c>
      <c r="B51" s="19"/>
      <c r="C51" s="20"/>
      <c r="H51" s="14"/>
    </row>
    <row r="52" spans="1:8">
      <c r="A52" s="4">
        <v>17</v>
      </c>
      <c r="B52" s="19"/>
      <c r="C52" s="20"/>
      <c r="H52" s="14"/>
    </row>
    <row r="53" spans="1:8">
      <c r="A53" s="4">
        <v>18</v>
      </c>
      <c r="B53" s="19"/>
      <c r="C53" s="20"/>
      <c r="H53" s="14"/>
    </row>
    <row r="54" spans="1:8">
      <c r="A54" s="4">
        <v>19</v>
      </c>
      <c r="B54" s="19"/>
      <c r="C54" s="20"/>
      <c r="H54" s="14"/>
    </row>
    <row r="55" spans="1:8">
      <c r="A55" s="4">
        <v>20</v>
      </c>
      <c r="B55" s="19"/>
      <c r="C55" s="20"/>
      <c r="H55" s="14"/>
    </row>
    <row r="56" spans="1:8">
      <c r="A56" s="4">
        <v>21</v>
      </c>
      <c r="B56" s="19"/>
      <c r="C56" s="20"/>
      <c r="H56" s="14"/>
    </row>
    <row r="57" spans="1:8">
      <c r="A57" s="4">
        <v>22</v>
      </c>
      <c r="B57" s="19"/>
      <c r="C57" s="20"/>
      <c r="H57" s="14"/>
    </row>
    <row r="58" spans="1:8">
      <c r="A58" s="4">
        <v>23</v>
      </c>
      <c r="B58" s="19"/>
      <c r="C58" s="20"/>
      <c r="H58" s="14"/>
    </row>
    <row r="59" spans="1:8">
      <c r="A59" s="4">
        <v>24</v>
      </c>
      <c r="B59" s="19"/>
      <c r="C59" s="20"/>
      <c r="H59" s="14"/>
    </row>
    <row r="60" spans="1:8">
      <c r="A60" s="4">
        <v>25</v>
      </c>
      <c r="B60" s="8"/>
      <c r="C60" s="21"/>
      <c r="D60" s="3"/>
      <c r="E60" s="3"/>
      <c r="F60" s="3"/>
      <c r="G60" s="3"/>
      <c r="H60" s="22"/>
    </row>
  </sheetData>
  <dataValidations count="1">
    <dataValidation type="list" allowBlank="1" showInputMessage="1" showErrorMessage="1" sqref="C36:C60">
      <formula1>"Colombia, Costa Rica, Dominican Republic, El Salvador, Guatemala, Honduras, Nicaragua, Panama, Rest of Latin America, US, Canada, Rest of the World"</formula1>
    </dataValidation>
  </dataValidation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pane ySplit="5" topLeftCell="A6" activePane="bottomLeft" state="frozen"/>
      <selection pane="bottomLeft" activeCell="H5" sqref="H5"/>
    </sheetView>
  </sheetViews>
  <sheetFormatPr baseColWidth="10" defaultColWidth="9.140625" defaultRowHeight="15"/>
  <cols>
    <col min="1" max="1" width="9.140625" style="4"/>
    <col min="2" max="2" width="11.85546875" style="16" customWidth="1"/>
    <col min="3" max="6" width="11.85546875" style="1" customWidth="1"/>
    <col min="7" max="7" width="13.85546875" style="1" customWidth="1"/>
    <col min="8" max="8" width="13.7109375" style="1" customWidth="1"/>
    <col min="9" max="9" width="22.85546875" style="14" customWidth="1"/>
    <col min="10" max="16384" width="9.140625" style="4"/>
  </cols>
  <sheetData>
    <row r="1" spans="1:9" s="1" customFormat="1">
      <c r="B1" s="2" t="s">
        <v>102</v>
      </c>
      <c r="C1" s="25"/>
      <c r="I1" s="1" t="s">
        <v>101</v>
      </c>
    </row>
    <row r="2" spans="1:9" s="1" customFormat="1">
      <c r="B2" s="43" t="s">
        <v>109</v>
      </c>
      <c r="C2" s="25"/>
    </row>
    <row r="3" spans="1:9" s="1" customFormat="1">
      <c r="B3" s="3"/>
      <c r="C3" s="9"/>
      <c r="D3" s="3"/>
      <c r="E3" s="3"/>
      <c r="F3" s="3"/>
      <c r="G3" s="3"/>
      <c r="H3" s="3"/>
      <c r="I3" s="3"/>
    </row>
    <row r="4" spans="1:9" ht="30">
      <c r="B4" s="19" t="s">
        <v>65</v>
      </c>
      <c r="C4" s="25" t="s">
        <v>8</v>
      </c>
      <c r="D4" s="25" t="s">
        <v>13</v>
      </c>
      <c r="E4" s="25" t="s">
        <v>12</v>
      </c>
      <c r="F4" s="25" t="s">
        <v>11</v>
      </c>
      <c r="G4" s="52" t="s">
        <v>85</v>
      </c>
      <c r="H4" s="42" t="s">
        <v>67</v>
      </c>
      <c r="I4" s="7" t="s">
        <v>67</v>
      </c>
    </row>
    <row r="5" spans="1:9" ht="30">
      <c r="B5" s="8"/>
      <c r="C5" s="9"/>
      <c r="D5" s="10" t="s">
        <v>14</v>
      </c>
      <c r="E5" s="9"/>
      <c r="F5" s="9"/>
      <c r="G5" s="9" t="s">
        <v>10</v>
      </c>
      <c r="H5" s="9" t="s">
        <v>69</v>
      </c>
      <c r="I5" s="11" t="s">
        <v>68</v>
      </c>
    </row>
    <row r="6" spans="1:9">
      <c r="C6" s="38"/>
    </row>
    <row r="7" spans="1:9">
      <c r="A7" s="15"/>
      <c r="C7" s="20"/>
    </row>
    <row r="8" spans="1:9">
      <c r="A8" s="15"/>
      <c r="C8" s="20"/>
    </row>
    <row r="9" spans="1:9">
      <c r="A9" s="15"/>
      <c r="C9" s="20"/>
    </row>
    <row r="10" spans="1:9">
      <c r="A10" s="15"/>
      <c r="C10" s="20"/>
    </row>
    <row r="11" spans="1:9">
      <c r="A11" s="15"/>
      <c r="C11" s="20"/>
    </row>
    <row r="12" spans="1:9">
      <c r="A12" s="15"/>
      <c r="C12" s="20"/>
    </row>
    <row r="13" spans="1:9">
      <c r="A13" s="15"/>
      <c r="C13" s="20"/>
    </row>
    <row r="14" spans="1:9">
      <c r="A14" s="15"/>
      <c r="C14" s="20"/>
    </row>
    <row r="15" spans="1:9">
      <c r="A15" s="15"/>
      <c r="C15" s="20"/>
    </row>
    <row r="16" spans="1:9">
      <c r="A16" s="15"/>
      <c r="C16" s="20"/>
    </row>
    <row r="17" spans="1:3">
      <c r="A17" s="15"/>
      <c r="C17" s="20"/>
    </row>
    <row r="18" spans="1:3">
      <c r="A18" s="15"/>
      <c r="C18" s="20"/>
    </row>
    <row r="19" spans="1:3">
      <c r="A19" s="15"/>
      <c r="C19" s="20"/>
    </row>
    <row r="20" spans="1:3">
      <c r="C20" s="20"/>
    </row>
    <row r="21" spans="1:3">
      <c r="C21" s="20"/>
    </row>
  </sheetData>
  <dataValidations count="1">
    <dataValidation type="list" allowBlank="1" showInputMessage="1" showErrorMessage="1" sqref="C6:C21">
      <formula1>"Colombia, Costa Rica, Dominican Republic, El Salvador, Guatemala, Honduras, Nicaragua, Panama, Rest of Latin America, US, Canada, Rest of the World"</formula1>
    </dataValidation>
  </dataValidation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0"/>
  <sheetViews>
    <sheetView workbookViewId="0">
      <pane ySplit="5" topLeftCell="A6" activePane="bottomLeft" state="frozen"/>
      <selection activeCell="C18" sqref="C18"/>
      <selection pane="bottomLeft" activeCell="C19" sqref="C19"/>
    </sheetView>
  </sheetViews>
  <sheetFormatPr baseColWidth="10" defaultColWidth="9.140625" defaultRowHeight="15"/>
  <cols>
    <col min="1" max="1" width="10.5703125" style="4" customWidth="1"/>
    <col min="2" max="2" width="18.42578125" style="1" customWidth="1"/>
    <col min="3" max="3" width="22.5703125" style="1" customWidth="1"/>
    <col min="4" max="4" width="14.28515625" style="1" customWidth="1"/>
    <col min="5" max="6" width="10.5703125" style="1" customWidth="1"/>
    <col min="7" max="7" width="14.140625" style="1" customWidth="1"/>
    <col min="8" max="8" width="16.140625" style="1" customWidth="1"/>
    <col min="9" max="9" width="16.85546875" style="1" customWidth="1"/>
    <col min="10" max="16384" width="9.140625" style="4"/>
  </cols>
  <sheetData>
    <row r="1" spans="1:9" s="1" customFormat="1">
      <c r="B1" s="2" t="s">
        <v>84</v>
      </c>
      <c r="C1" s="2"/>
    </row>
    <row r="2" spans="1:9" s="1" customFormat="1">
      <c r="B2" s="43" t="s">
        <v>109</v>
      </c>
    </row>
    <row r="3" spans="1:9" s="1" customFormat="1">
      <c r="B3" s="3"/>
      <c r="C3" s="3"/>
      <c r="D3" s="3"/>
      <c r="E3" s="3"/>
      <c r="F3" s="3"/>
      <c r="G3" s="3"/>
      <c r="H3" s="3"/>
      <c r="I3" s="3"/>
    </row>
    <row r="4" spans="1:9" ht="30">
      <c r="B4" s="19" t="s">
        <v>65</v>
      </c>
      <c r="C4" s="25" t="s">
        <v>8</v>
      </c>
      <c r="D4" s="25" t="s">
        <v>13</v>
      </c>
      <c r="E4" s="25" t="s">
        <v>12</v>
      </c>
      <c r="F4" s="25" t="s">
        <v>11</v>
      </c>
      <c r="G4" s="52" t="s">
        <v>85</v>
      </c>
      <c r="H4" s="42" t="s">
        <v>67</v>
      </c>
      <c r="I4" s="7" t="s">
        <v>67</v>
      </c>
    </row>
    <row r="5" spans="1:9" ht="35.25" customHeight="1">
      <c r="B5" s="8"/>
      <c r="C5" s="9"/>
      <c r="D5" s="10" t="s">
        <v>14</v>
      </c>
      <c r="E5" s="9"/>
      <c r="F5" s="9"/>
      <c r="G5" s="9" t="s">
        <v>10</v>
      </c>
      <c r="H5" s="9" t="s">
        <v>69</v>
      </c>
      <c r="I5" s="11" t="s">
        <v>68</v>
      </c>
    </row>
    <row r="6" spans="1:9" ht="35.25" customHeight="1">
      <c r="B6" s="12" t="s">
        <v>15</v>
      </c>
      <c r="C6" s="13"/>
      <c r="I6" s="14"/>
    </row>
    <row r="7" spans="1:9">
      <c r="A7" s="15"/>
      <c r="B7" s="16" t="s">
        <v>15</v>
      </c>
      <c r="C7" s="1" t="s">
        <v>0</v>
      </c>
      <c r="I7" s="14"/>
    </row>
    <row r="8" spans="1:9">
      <c r="A8" s="15"/>
      <c r="B8" s="16" t="s">
        <v>15</v>
      </c>
      <c r="C8" s="1" t="s">
        <v>1</v>
      </c>
      <c r="I8" s="14"/>
    </row>
    <row r="9" spans="1:9">
      <c r="A9" s="15"/>
      <c r="B9" s="16" t="s">
        <v>15</v>
      </c>
      <c r="C9" s="1" t="s">
        <v>16</v>
      </c>
      <c r="I9" s="14"/>
    </row>
    <row r="10" spans="1:9">
      <c r="A10" s="15"/>
      <c r="B10" s="16" t="s">
        <v>15</v>
      </c>
      <c r="C10" s="1" t="s">
        <v>2</v>
      </c>
      <c r="I10" s="14"/>
    </row>
    <row r="11" spans="1:9">
      <c r="A11" s="15"/>
      <c r="B11" s="16" t="s">
        <v>15</v>
      </c>
      <c r="C11" s="1" t="s">
        <v>3</v>
      </c>
      <c r="I11" s="14"/>
    </row>
    <row r="12" spans="1:9">
      <c r="A12" s="15"/>
      <c r="B12" s="16" t="s">
        <v>15</v>
      </c>
      <c r="C12" s="1" t="s">
        <v>4</v>
      </c>
      <c r="I12" s="14"/>
    </row>
    <row r="13" spans="1:9">
      <c r="A13" s="15"/>
      <c r="B13" s="16" t="s">
        <v>15</v>
      </c>
      <c r="C13" s="1" t="s">
        <v>5</v>
      </c>
      <c r="I13" s="14"/>
    </row>
    <row r="14" spans="1:9">
      <c r="A14" s="15"/>
      <c r="B14" s="16" t="s">
        <v>15</v>
      </c>
      <c r="C14" s="1" t="s">
        <v>17</v>
      </c>
      <c r="I14" s="14"/>
    </row>
    <row r="15" spans="1:9">
      <c r="A15" s="15"/>
      <c r="B15" s="16" t="s">
        <v>15</v>
      </c>
      <c r="C15" s="1" t="s">
        <v>18</v>
      </c>
      <c r="I15" s="14"/>
    </row>
    <row r="16" spans="1:9">
      <c r="A16" s="15"/>
      <c r="B16" s="16" t="s">
        <v>15</v>
      </c>
      <c r="C16" s="1" t="s">
        <v>19</v>
      </c>
      <c r="I16" s="14"/>
    </row>
    <row r="17" spans="1:9">
      <c r="A17" s="15"/>
      <c r="B17" s="16" t="s">
        <v>15</v>
      </c>
      <c r="C17" s="1" t="s">
        <v>20</v>
      </c>
      <c r="I17" s="14"/>
    </row>
    <row r="18" spans="1:9">
      <c r="A18" s="15"/>
      <c r="B18" s="16" t="s">
        <v>15</v>
      </c>
      <c r="C18" s="1" t="s">
        <v>21</v>
      </c>
      <c r="I18" s="14"/>
    </row>
    <row r="19" spans="1:9">
      <c r="A19" s="15"/>
      <c r="B19" s="16"/>
      <c r="I19" s="14"/>
    </row>
    <row r="20" spans="1:9">
      <c r="B20" s="12" t="s">
        <v>107</v>
      </c>
      <c r="C20" s="13"/>
      <c r="I20" s="14"/>
    </row>
    <row r="21" spans="1:9">
      <c r="B21" s="16" t="s">
        <v>23</v>
      </c>
      <c r="C21" s="1" t="s">
        <v>0</v>
      </c>
      <c r="I21" s="14"/>
    </row>
    <row r="22" spans="1:9">
      <c r="B22" s="16" t="s">
        <v>23</v>
      </c>
      <c r="C22" s="1" t="s">
        <v>1</v>
      </c>
      <c r="I22" s="14"/>
    </row>
    <row r="23" spans="1:9">
      <c r="B23" s="16" t="s">
        <v>23</v>
      </c>
      <c r="C23" s="1" t="s">
        <v>16</v>
      </c>
      <c r="I23" s="14"/>
    </row>
    <row r="24" spans="1:9">
      <c r="B24" s="16" t="s">
        <v>23</v>
      </c>
      <c r="C24" s="1" t="s">
        <v>2</v>
      </c>
      <c r="I24" s="14"/>
    </row>
    <row r="25" spans="1:9">
      <c r="B25" s="16" t="s">
        <v>23</v>
      </c>
      <c r="C25" s="1" t="s">
        <v>3</v>
      </c>
      <c r="I25" s="14"/>
    </row>
    <row r="26" spans="1:9">
      <c r="B26" s="16" t="s">
        <v>23</v>
      </c>
      <c r="C26" s="1" t="s">
        <v>4</v>
      </c>
      <c r="I26" s="14"/>
    </row>
    <row r="27" spans="1:9">
      <c r="B27" s="16" t="s">
        <v>23</v>
      </c>
      <c r="C27" s="1" t="s">
        <v>5</v>
      </c>
      <c r="I27" s="14"/>
    </row>
    <row r="28" spans="1:9">
      <c r="B28" s="16" t="s">
        <v>23</v>
      </c>
      <c r="C28" s="1" t="s">
        <v>17</v>
      </c>
      <c r="I28" s="14"/>
    </row>
    <row r="29" spans="1:9">
      <c r="B29" s="16" t="s">
        <v>23</v>
      </c>
      <c r="C29" s="1" t="s">
        <v>18</v>
      </c>
      <c r="I29" s="14"/>
    </row>
    <row r="30" spans="1:9">
      <c r="B30" s="16" t="s">
        <v>23</v>
      </c>
      <c r="C30" s="1" t="s">
        <v>19</v>
      </c>
      <c r="I30" s="14"/>
    </row>
    <row r="31" spans="1:9">
      <c r="B31" s="16" t="s">
        <v>23</v>
      </c>
      <c r="C31" s="1" t="s">
        <v>20</v>
      </c>
      <c r="I31" s="14"/>
    </row>
    <row r="32" spans="1:9">
      <c r="B32" s="16" t="s">
        <v>23</v>
      </c>
      <c r="C32" s="1" t="s">
        <v>21</v>
      </c>
      <c r="I32" s="14"/>
    </row>
    <row r="33" spans="1:9">
      <c r="B33" s="16"/>
      <c r="I33" s="14"/>
    </row>
    <row r="34" spans="1:9">
      <c r="B34" s="12" t="s">
        <v>24</v>
      </c>
      <c r="C34" s="1" t="s">
        <v>108</v>
      </c>
      <c r="I34" s="14"/>
    </row>
    <row r="35" spans="1:9">
      <c r="B35" s="17" t="s">
        <v>25</v>
      </c>
      <c r="C35" s="18"/>
      <c r="I35" s="14"/>
    </row>
    <row r="36" spans="1:9">
      <c r="A36" s="4">
        <v>1</v>
      </c>
      <c r="B36" s="19"/>
      <c r="C36" s="20"/>
      <c r="I36" s="14"/>
    </row>
    <row r="37" spans="1:9">
      <c r="A37" s="4">
        <v>2</v>
      </c>
      <c r="B37" s="19"/>
      <c r="C37" s="20"/>
      <c r="I37" s="14"/>
    </row>
    <row r="38" spans="1:9">
      <c r="A38" s="4">
        <v>3</v>
      </c>
      <c r="B38" s="19"/>
      <c r="C38" s="20"/>
      <c r="I38" s="14"/>
    </row>
    <row r="39" spans="1:9">
      <c r="A39" s="4">
        <v>4</v>
      </c>
      <c r="B39" s="19"/>
      <c r="C39" s="20"/>
      <c r="I39" s="14"/>
    </row>
    <row r="40" spans="1:9">
      <c r="A40" s="4">
        <v>5</v>
      </c>
      <c r="B40" s="19"/>
      <c r="C40" s="20"/>
      <c r="I40" s="14"/>
    </row>
    <row r="41" spans="1:9">
      <c r="A41" s="4">
        <v>6</v>
      </c>
      <c r="B41" s="19"/>
      <c r="C41" s="20"/>
      <c r="I41" s="14"/>
    </row>
    <row r="42" spans="1:9">
      <c r="A42" s="4">
        <v>7</v>
      </c>
      <c r="B42" s="19"/>
      <c r="C42" s="20"/>
      <c r="I42" s="14"/>
    </row>
    <row r="43" spans="1:9">
      <c r="A43" s="4">
        <v>8</v>
      </c>
      <c r="B43" s="19"/>
      <c r="C43" s="20"/>
      <c r="I43" s="14"/>
    </row>
    <row r="44" spans="1:9">
      <c r="A44" s="4">
        <v>9</v>
      </c>
      <c r="B44" s="19"/>
      <c r="C44" s="20"/>
      <c r="I44" s="14"/>
    </row>
    <row r="45" spans="1:9">
      <c r="A45" s="4">
        <v>10</v>
      </c>
      <c r="B45" s="19"/>
      <c r="C45" s="20"/>
      <c r="I45" s="14"/>
    </row>
    <row r="46" spans="1:9">
      <c r="A46" s="4">
        <v>11</v>
      </c>
      <c r="B46" s="19"/>
      <c r="C46" s="20"/>
      <c r="I46" s="14"/>
    </row>
    <row r="47" spans="1:9">
      <c r="A47" s="4">
        <v>12</v>
      </c>
      <c r="B47" s="19"/>
      <c r="C47" s="20"/>
      <c r="I47" s="14"/>
    </row>
    <row r="48" spans="1:9">
      <c r="A48" s="4">
        <v>13</v>
      </c>
      <c r="B48" s="19"/>
      <c r="C48" s="20"/>
      <c r="I48" s="14"/>
    </row>
    <row r="49" spans="1:9">
      <c r="A49" s="4">
        <v>14</v>
      </c>
      <c r="B49" s="19"/>
      <c r="C49" s="20"/>
      <c r="I49" s="14"/>
    </row>
    <row r="50" spans="1:9">
      <c r="A50" s="4">
        <v>15</v>
      </c>
      <c r="B50" s="19"/>
      <c r="C50" s="20"/>
      <c r="I50" s="14"/>
    </row>
    <row r="51" spans="1:9">
      <c r="A51" s="4">
        <v>16</v>
      </c>
      <c r="B51" s="19"/>
      <c r="C51" s="20"/>
      <c r="I51" s="14"/>
    </row>
    <row r="52" spans="1:9">
      <c r="A52" s="4">
        <v>17</v>
      </c>
      <c r="B52" s="19"/>
      <c r="C52" s="20"/>
      <c r="I52" s="14"/>
    </row>
    <row r="53" spans="1:9">
      <c r="A53" s="4">
        <v>18</v>
      </c>
      <c r="B53" s="19"/>
      <c r="C53" s="20"/>
      <c r="I53" s="14"/>
    </row>
    <row r="54" spans="1:9">
      <c r="A54" s="4">
        <v>19</v>
      </c>
      <c r="B54" s="19"/>
      <c r="C54" s="20"/>
      <c r="I54" s="14"/>
    </row>
    <row r="55" spans="1:9">
      <c r="A55" s="4">
        <v>20</v>
      </c>
      <c r="B55" s="19"/>
      <c r="C55" s="20"/>
      <c r="I55" s="14"/>
    </row>
    <row r="56" spans="1:9">
      <c r="A56" s="4">
        <v>21</v>
      </c>
      <c r="B56" s="19"/>
      <c r="C56" s="20"/>
      <c r="I56" s="14"/>
    </row>
    <row r="57" spans="1:9">
      <c r="A57" s="4">
        <v>22</v>
      </c>
      <c r="B57" s="19"/>
      <c r="C57" s="20"/>
      <c r="I57" s="14"/>
    </row>
    <row r="58" spans="1:9">
      <c r="A58" s="4">
        <v>23</v>
      </c>
      <c r="B58" s="19"/>
      <c r="C58" s="20"/>
      <c r="I58" s="14"/>
    </row>
    <row r="59" spans="1:9">
      <c r="A59" s="4">
        <v>24</v>
      </c>
      <c r="B59" s="19"/>
      <c r="C59" s="20"/>
      <c r="I59" s="14"/>
    </row>
    <row r="60" spans="1:9">
      <c r="A60" s="4">
        <v>25</v>
      </c>
      <c r="B60" s="8"/>
      <c r="C60" s="21"/>
      <c r="D60" s="3"/>
      <c r="E60" s="3"/>
      <c r="F60" s="3"/>
      <c r="G60" s="3"/>
      <c r="H60" s="3"/>
      <c r="I60" s="22"/>
    </row>
  </sheetData>
  <dataValidations count="1">
    <dataValidation type="list" allowBlank="1" showInputMessage="1" showErrorMessage="1" sqref="C36:C60">
      <formula1>"Colombia, Costa Rica, Dominican Republic, El Salvador, Guatemala, Honduras, Nicaragua, Panama, Rest of Latin America, US, Canada, Rest of the World"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pane ySplit="6" topLeftCell="A7" activePane="bottomLeft" state="frozen"/>
      <selection pane="bottomLeft" activeCell="F15" sqref="F15"/>
    </sheetView>
  </sheetViews>
  <sheetFormatPr baseColWidth="10" defaultColWidth="9.140625" defaultRowHeight="15"/>
  <cols>
    <col min="1" max="1" width="9.140625" style="4"/>
    <col min="2" max="2" width="15.28515625" style="16" customWidth="1"/>
    <col min="3" max="3" width="13.28515625" style="14" customWidth="1"/>
    <col min="4" max="7" width="13.28515625" style="4" customWidth="1"/>
    <col min="8" max="8" width="13.28515625" style="34" customWidth="1"/>
    <col min="9" max="11" width="13.28515625" style="4" customWidth="1"/>
    <col min="12" max="12" width="15.42578125" style="35" customWidth="1"/>
    <col min="13" max="16384" width="9.140625" style="4"/>
  </cols>
  <sheetData>
    <row r="1" spans="1:12">
      <c r="A1" s="1"/>
      <c r="B1" s="13" t="s">
        <v>7</v>
      </c>
      <c r="C1" s="25"/>
      <c r="D1" s="13"/>
      <c r="E1" s="1"/>
      <c r="F1" s="1"/>
      <c r="G1" s="1"/>
      <c r="H1" s="1"/>
      <c r="I1" s="1"/>
      <c r="J1" s="1"/>
      <c r="K1" s="1"/>
      <c r="L1" s="1"/>
    </row>
    <row r="2" spans="1:12">
      <c r="A2" s="1"/>
      <c r="B2" s="43" t="s">
        <v>109</v>
      </c>
      <c r="C2" s="25"/>
      <c r="D2" s="13"/>
      <c r="E2" s="1"/>
      <c r="F2" s="1"/>
      <c r="G2" s="1"/>
      <c r="H2" s="1"/>
      <c r="I2" s="1"/>
      <c r="J2" s="1"/>
      <c r="K2" s="1"/>
      <c r="L2" s="1"/>
    </row>
    <row r="3" spans="1:12">
      <c r="A3" s="1"/>
      <c r="B3" s="3"/>
      <c r="C3" s="9"/>
      <c r="D3" s="3"/>
      <c r="E3" s="3"/>
      <c r="F3" s="3"/>
      <c r="G3" s="3"/>
      <c r="H3" s="3"/>
      <c r="I3" s="3"/>
      <c r="J3" s="3"/>
      <c r="K3" s="3"/>
      <c r="L3" s="3"/>
    </row>
    <row r="4" spans="1:12">
      <c r="B4" s="12"/>
      <c r="C4" s="26"/>
      <c r="D4" s="13" t="s">
        <v>87</v>
      </c>
      <c r="E4" s="1"/>
      <c r="F4" s="1"/>
      <c r="G4" s="1"/>
      <c r="H4" s="27" t="s">
        <v>88</v>
      </c>
      <c r="I4" s="28"/>
      <c r="J4" s="28"/>
      <c r="K4" s="28"/>
      <c r="L4" s="29" t="s">
        <v>57</v>
      </c>
    </row>
    <row r="5" spans="1:12">
      <c r="B5" s="16" t="s">
        <v>92</v>
      </c>
      <c r="C5" s="26" t="s">
        <v>8</v>
      </c>
      <c r="D5" s="25" t="s">
        <v>13</v>
      </c>
      <c r="E5" s="25" t="s">
        <v>12</v>
      </c>
      <c r="F5" s="25" t="s">
        <v>11</v>
      </c>
      <c r="G5" s="25" t="s">
        <v>9</v>
      </c>
      <c r="H5" s="25" t="s">
        <v>13</v>
      </c>
      <c r="I5" s="25" t="s">
        <v>12</v>
      </c>
      <c r="J5" s="25" t="s">
        <v>11</v>
      </c>
      <c r="K5" s="25" t="s">
        <v>9</v>
      </c>
      <c r="L5" s="30" t="s">
        <v>13</v>
      </c>
    </row>
    <row r="6" spans="1:12" ht="30">
      <c r="B6" s="31"/>
      <c r="C6" s="37"/>
      <c r="D6" s="10" t="s">
        <v>14</v>
      </c>
      <c r="E6" s="9"/>
      <c r="F6" s="9"/>
      <c r="G6" s="9" t="s">
        <v>10</v>
      </c>
      <c r="H6" s="10" t="s">
        <v>14</v>
      </c>
      <c r="I6" s="9"/>
      <c r="J6" s="9"/>
      <c r="K6" s="9" t="s">
        <v>10</v>
      </c>
      <c r="L6" s="32" t="s">
        <v>14</v>
      </c>
    </row>
    <row r="7" spans="1:12">
      <c r="C7" s="33"/>
      <c r="D7" s="1"/>
      <c r="E7" s="1"/>
      <c r="F7" s="1"/>
      <c r="G7" s="1"/>
      <c r="L7" s="35">
        <f>D7-H7</f>
        <v>0</v>
      </c>
    </row>
    <row r="8" spans="1:12">
      <c r="C8" s="36"/>
      <c r="D8" s="1"/>
      <c r="E8" s="1"/>
      <c r="F8" s="1"/>
      <c r="G8" s="1"/>
      <c r="L8" s="35">
        <f t="shared" ref="L8:L22" si="0">D8-H8</f>
        <v>0</v>
      </c>
    </row>
    <row r="9" spans="1:12">
      <c r="C9" s="36"/>
      <c r="D9" s="1"/>
      <c r="E9" s="1"/>
      <c r="F9" s="1"/>
      <c r="G9" s="1"/>
      <c r="L9" s="35">
        <f t="shared" si="0"/>
        <v>0</v>
      </c>
    </row>
    <row r="10" spans="1:12">
      <c r="C10" s="36"/>
      <c r="D10" s="1"/>
      <c r="E10" s="1"/>
      <c r="F10" s="1"/>
      <c r="G10" s="1"/>
      <c r="L10" s="35">
        <f t="shared" si="0"/>
        <v>0</v>
      </c>
    </row>
    <row r="11" spans="1:12">
      <c r="C11" s="36"/>
      <c r="D11" s="1"/>
      <c r="E11" s="1"/>
      <c r="F11" s="1"/>
      <c r="G11" s="1"/>
      <c r="L11" s="35">
        <f t="shared" si="0"/>
        <v>0</v>
      </c>
    </row>
    <row r="12" spans="1:12">
      <c r="C12" s="36"/>
      <c r="D12" s="1"/>
      <c r="E12" s="1"/>
      <c r="F12" s="1"/>
      <c r="G12" s="1"/>
      <c r="L12" s="35">
        <f t="shared" si="0"/>
        <v>0</v>
      </c>
    </row>
    <row r="13" spans="1:12">
      <c r="C13" s="36"/>
      <c r="D13" s="1"/>
      <c r="E13" s="1"/>
      <c r="F13" s="1"/>
      <c r="G13" s="1"/>
      <c r="L13" s="35">
        <f t="shared" si="0"/>
        <v>0</v>
      </c>
    </row>
    <row r="14" spans="1:12">
      <c r="C14" s="36"/>
      <c r="D14" s="1"/>
      <c r="E14" s="1"/>
      <c r="F14" s="1"/>
      <c r="G14" s="1"/>
      <c r="L14" s="35">
        <f t="shared" si="0"/>
        <v>0</v>
      </c>
    </row>
    <row r="15" spans="1:12">
      <c r="C15" s="36"/>
      <c r="D15" s="1"/>
      <c r="E15" s="1"/>
      <c r="F15" s="1"/>
      <c r="G15" s="1"/>
      <c r="L15" s="35">
        <f t="shared" si="0"/>
        <v>0</v>
      </c>
    </row>
    <row r="16" spans="1:12">
      <c r="C16" s="36"/>
      <c r="D16" s="1"/>
      <c r="E16" s="1"/>
      <c r="F16" s="1"/>
      <c r="G16" s="1"/>
      <c r="L16" s="35">
        <f t="shared" si="0"/>
        <v>0</v>
      </c>
    </row>
    <row r="17" spans="3:12">
      <c r="C17" s="36"/>
      <c r="D17" s="1"/>
      <c r="E17" s="1"/>
      <c r="F17" s="1"/>
      <c r="G17" s="1"/>
      <c r="L17" s="35">
        <f t="shared" si="0"/>
        <v>0</v>
      </c>
    </row>
    <row r="18" spans="3:12">
      <c r="C18" s="36"/>
      <c r="D18" s="1"/>
      <c r="E18" s="1"/>
      <c r="F18" s="1"/>
      <c r="G18" s="1"/>
      <c r="L18" s="35">
        <f t="shared" si="0"/>
        <v>0</v>
      </c>
    </row>
    <row r="19" spans="3:12">
      <c r="C19" s="36"/>
      <c r="D19" s="1"/>
      <c r="E19" s="1"/>
      <c r="F19" s="1"/>
      <c r="G19" s="1"/>
      <c r="L19" s="35">
        <f t="shared" si="0"/>
        <v>0</v>
      </c>
    </row>
    <row r="20" spans="3:12">
      <c r="C20" s="36"/>
      <c r="D20" s="1"/>
      <c r="E20" s="1"/>
      <c r="F20" s="1"/>
      <c r="G20" s="1"/>
      <c r="L20" s="35">
        <f t="shared" si="0"/>
        <v>0</v>
      </c>
    </row>
    <row r="21" spans="3:12">
      <c r="C21" s="36"/>
      <c r="D21" s="1"/>
      <c r="E21" s="1"/>
      <c r="F21" s="1"/>
      <c r="G21" s="1"/>
      <c r="L21" s="35">
        <f t="shared" si="0"/>
        <v>0</v>
      </c>
    </row>
    <row r="22" spans="3:12">
      <c r="C22" s="36"/>
      <c r="D22" s="1"/>
      <c r="E22" s="1"/>
      <c r="F22" s="1"/>
      <c r="G22" s="1"/>
      <c r="L22" s="35">
        <f t="shared" si="0"/>
        <v>0</v>
      </c>
    </row>
  </sheetData>
  <dataValidations count="1">
    <dataValidation type="list" allowBlank="1" showInputMessage="1" showErrorMessage="1" sqref="C7:C22">
      <formula1>"Colombia, Costa Rica, Dominican Republic, El Salvador, Guatemala, Honduras, Nicaragua, Panama, Rest of Latin America, US, Canada, Rest of the World"</formula1>
    </dataValidation>
  </dataValidations>
  <pageMargins left="0.7" right="0.7" top="0.75" bottom="0.75" header="0.3" footer="0.3"/>
  <pageSetup scale="7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workbookViewId="0">
      <pane ySplit="6" topLeftCell="A13" activePane="bottomLeft" state="frozen"/>
      <selection activeCell="C18" sqref="C18"/>
      <selection pane="bottomLeft" activeCell="C35" sqref="C35"/>
    </sheetView>
  </sheetViews>
  <sheetFormatPr baseColWidth="10" defaultColWidth="9.140625" defaultRowHeight="15"/>
  <cols>
    <col min="1" max="1" width="10.5703125" style="4" customWidth="1"/>
    <col min="2" max="2" width="18.42578125" style="1" customWidth="1"/>
    <col min="3" max="3" width="24.5703125" style="1" customWidth="1"/>
    <col min="4" max="4" width="16.5703125" style="1" customWidth="1"/>
    <col min="5" max="6" width="15.5703125" style="1" customWidth="1"/>
    <col min="7" max="7" width="25" style="1" customWidth="1"/>
    <col min="8" max="16384" width="9.140625" style="4"/>
  </cols>
  <sheetData>
    <row r="1" spans="1:7" s="1" customFormat="1">
      <c r="B1" s="2" t="s">
        <v>73</v>
      </c>
      <c r="C1" s="2"/>
    </row>
    <row r="2" spans="1:7" s="1" customFormat="1">
      <c r="B2" s="43" t="s">
        <v>109</v>
      </c>
      <c r="C2" s="2"/>
    </row>
    <row r="3" spans="1:7" s="1" customFormat="1"/>
    <row r="4" spans="1:7" s="1" customFormat="1">
      <c r="B4" s="3"/>
      <c r="C4" s="3"/>
      <c r="D4" s="3"/>
      <c r="E4" s="3"/>
      <c r="F4" s="3"/>
      <c r="G4" s="3"/>
    </row>
    <row r="5" spans="1:7">
      <c r="B5" s="5" t="s">
        <v>65</v>
      </c>
      <c r="C5" s="6" t="s">
        <v>8</v>
      </c>
      <c r="D5" s="6" t="s">
        <v>13</v>
      </c>
      <c r="E5" s="6" t="s">
        <v>12</v>
      </c>
      <c r="F5" s="6" t="s">
        <v>11</v>
      </c>
      <c r="G5" s="7" t="s">
        <v>9</v>
      </c>
    </row>
    <row r="6" spans="1:7" ht="30">
      <c r="B6" s="8"/>
      <c r="C6" s="9"/>
      <c r="D6" s="10" t="s">
        <v>14</v>
      </c>
      <c r="E6" s="9"/>
      <c r="F6" s="9"/>
      <c r="G6" s="11" t="s">
        <v>10</v>
      </c>
    </row>
    <row r="7" spans="1:7">
      <c r="B7" s="12" t="s">
        <v>15</v>
      </c>
      <c r="C7" s="13"/>
      <c r="G7" s="14"/>
    </row>
    <row r="8" spans="1:7">
      <c r="A8" s="15"/>
      <c r="B8" s="16" t="s">
        <v>15</v>
      </c>
      <c r="C8" s="1" t="s">
        <v>0</v>
      </c>
      <c r="G8" s="14"/>
    </row>
    <row r="9" spans="1:7">
      <c r="A9" s="15"/>
      <c r="B9" s="16" t="s">
        <v>15</v>
      </c>
      <c r="C9" s="1" t="s">
        <v>1</v>
      </c>
      <c r="G9" s="14"/>
    </row>
    <row r="10" spans="1:7">
      <c r="A10" s="15"/>
      <c r="B10" s="16" t="s">
        <v>15</v>
      </c>
      <c r="C10" s="1" t="s">
        <v>16</v>
      </c>
      <c r="G10" s="14"/>
    </row>
    <row r="11" spans="1:7">
      <c r="A11" s="15"/>
      <c r="B11" s="16" t="s">
        <v>15</v>
      </c>
      <c r="C11" s="1" t="s">
        <v>2</v>
      </c>
      <c r="G11" s="14"/>
    </row>
    <row r="12" spans="1:7">
      <c r="A12" s="15"/>
      <c r="B12" s="16" t="s">
        <v>15</v>
      </c>
      <c r="C12" s="1" t="s">
        <v>3</v>
      </c>
      <c r="G12" s="14"/>
    </row>
    <row r="13" spans="1:7">
      <c r="A13" s="15"/>
      <c r="B13" s="16" t="s">
        <v>15</v>
      </c>
      <c r="C13" s="1" t="s">
        <v>4</v>
      </c>
      <c r="G13" s="14"/>
    </row>
    <row r="14" spans="1:7">
      <c r="A14" s="15"/>
      <c r="B14" s="16" t="s">
        <v>15</v>
      </c>
      <c r="C14" s="1" t="s">
        <v>5</v>
      </c>
      <c r="G14" s="14"/>
    </row>
    <row r="15" spans="1:7">
      <c r="A15" s="15"/>
      <c r="B15" s="16" t="s">
        <v>15</v>
      </c>
      <c r="C15" s="1" t="s">
        <v>17</v>
      </c>
      <c r="G15" s="14"/>
    </row>
    <row r="16" spans="1:7">
      <c r="A16" s="15"/>
      <c r="B16" s="16" t="s">
        <v>15</v>
      </c>
      <c r="C16" s="1" t="s">
        <v>18</v>
      </c>
      <c r="G16" s="14"/>
    </row>
    <row r="17" spans="1:7">
      <c r="A17" s="15"/>
      <c r="B17" s="16" t="s">
        <v>15</v>
      </c>
      <c r="C17" s="1" t="s">
        <v>19</v>
      </c>
      <c r="G17" s="14"/>
    </row>
    <row r="18" spans="1:7">
      <c r="A18" s="15"/>
      <c r="B18" s="16" t="s">
        <v>15</v>
      </c>
      <c r="C18" s="1" t="s">
        <v>20</v>
      </c>
      <c r="G18" s="14"/>
    </row>
    <row r="19" spans="1:7">
      <c r="A19" s="15"/>
      <c r="B19" s="16" t="s">
        <v>15</v>
      </c>
      <c r="C19" s="1" t="s">
        <v>21</v>
      </c>
      <c r="G19" s="14"/>
    </row>
    <row r="20" spans="1:7">
      <c r="A20" s="15"/>
      <c r="B20" s="16"/>
      <c r="G20" s="14"/>
    </row>
    <row r="21" spans="1:7">
      <c r="B21" s="12" t="s">
        <v>22</v>
      </c>
      <c r="C21" s="13"/>
      <c r="G21" s="14"/>
    </row>
    <row r="22" spans="1:7">
      <c r="B22" s="16" t="s">
        <v>23</v>
      </c>
      <c r="C22" s="1" t="s">
        <v>0</v>
      </c>
      <c r="G22" s="14"/>
    </row>
    <row r="23" spans="1:7">
      <c r="B23" s="16" t="s">
        <v>23</v>
      </c>
      <c r="C23" s="1" t="s">
        <v>1</v>
      </c>
      <c r="G23" s="14"/>
    </row>
    <row r="24" spans="1:7">
      <c r="B24" s="16" t="s">
        <v>23</v>
      </c>
      <c r="C24" s="1" t="s">
        <v>16</v>
      </c>
      <c r="G24" s="14"/>
    </row>
    <row r="25" spans="1:7">
      <c r="B25" s="16" t="s">
        <v>23</v>
      </c>
      <c r="C25" s="1" t="s">
        <v>2</v>
      </c>
      <c r="G25" s="14"/>
    </row>
    <row r="26" spans="1:7">
      <c r="B26" s="16" t="s">
        <v>23</v>
      </c>
      <c r="C26" s="1" t="s">
        <v>3</v>
      </c>
      <c r="G26" s="14"/>
    </row>
    <row r="27" spans="1:7">
      <c r="B27" s="16" t="s">
        <v>23</v>
      </c>
      <c r="C27" s="1" t="s">
        <v>4</v>
      </c>
      <c r="G27" s="14"/>
    </row>
    <row r="28" spans="1:7">
      <c r="B28" s="16" t="s">
        <v>23</v>
      </c>
      <c r="C28" s="1" t="s">
        <v>5</v>
      </c>
      <c r="G28" s="14"/>
    </row>
    <row r="29" spans="1:7">
      <c r="B29" s="16" t="s">
        <v>23</v>
      </c>
      <c r="C29" s="1" t="s">
        <v>17</v>
      </c>
      <c r="G29" s="14"/>
    </row>
    <row r="30" spans="1:7">
      <c r="B30" s="16" t="s">
        <v>23</v>
      </c>
      <c r="C30" s="1" t="s">
        <v>18</v>
      </c>
      <c r="G30" s="14"/>
    </row>
    <row r="31" spans="1:7">
      <c r="B31" s="16" t="s">
        <v>23</v>
      </c>
      <c r="C31" s="1" t="s">
        <v>19</v>
      </c>
      <c r="G31" s="14"/>
    </row>
    <row r="32" spans="1:7">
      <c r="B32" s="16" t="s">
        <v>23</v>
      </c>
      <c r="C32" s="1" t="s">
        <v>20</v>
      </c>
      <c r="G32" s="14"/>
    </row>
    <row r="33" spans="1:7">
      <c r="B33" s="16" t="s">
        <v>23</v>
      </c>
      <c r="C33" s="1" t="s">
        <v>21</v>
      </c>
      <c r="G33" s="14"/>
    </row>
    <row r="34" spans="1:7">
      <c r="B34" s="16"/>
      <c r="G34" s="14"/>
    </row>
    <row r="35" spans="1:7">
      <c r="B35" s="12" t="s">
        <v>24</v>
      </c>
      <c r="C35" s="1" t="s">
        <v>93</v>
      </c>
      <c r="G35" s="14"/>
    </row>
    <row r="36" spans="1:7">
      <c r="B36" s="17" t="s">
        <v>25</v>
      </c>
      <c r="C36" s="18"/>
      <c r="G36" s="14"/>
    </row>
    <row r="37" spans="1:7">
      <c r="A37" s="4">
        <v>1</v>
      </c>
      <c r="B37" s="19"/>
      <c r="C37" s="20"/>
      <c r="G37" s="14"/>
    </row>
    <row r="38" spans="1:7">
      <c r="A38" s="4">
        <v>2</v>
      </c>
      <c r="B38" s="19"/>
      <c r="C38" s="20"/>
      <c r="G38" s="14"/>
    </row>
    <row r="39" spans="1:7">
      <c r="A39" s="4">
        <v>3</v>
      </c>
      <c r="B39" s="19"/>
      <c r="C39" s="20"/>
      <c r="G39" s="14"/>
    </row>
    <row r="40" spans="1:7">
      <c r="A40" s="4">
        <v>4</v>
      </c>
      <c r="B40" s="19"/>
      <c r="C40" s="20"/>
      <c r="G40" s="14"/>
    </row>
    <row r="41" spans="1:7">
      <c r="A41" s="4">
        <v>5</v>
      </c>
      <c r="B41" s="19"/>
      <c r="C41" s="20"/>
      <c r="G41" s="14"/>
    </row>
    <row r="42" spans="1:7">
      <c r="A42" s="4">
        <v>6</v>
      </c>
      <c r="B42" s="19"/>
      <c r="C42" s="20"/>
      <c r="G42" s="14"/>
    </row>
    <row r="43" spans="1:7">
      <c r="A43" s="4">
        <v>7</v>
      </c>
      <c r="B43" s="19"/>
      <c r="C43" s="20"/>
      <c r="G43" s="14"/>
    </row>
    <row r="44" spans="1:7">
      <c r="A44" s="4">
        <v>8</v>
      </c>
      <c r="B44" s="19"/>
      <c r="C44" s="20"/>
      <c r="G44" s="14"/>
    </row>
    <row r="45" spans="1:7">
      <c r="A45" s="4">
        <v>9</v>
      </c>
      <c r="B45" s="19"/>
      <c r="C45" s="20"/>
      <c r="G45" s="14"/>
    </row>
    <row r="46" spans="1:7">
      <c r="A46" s="4">
        <v>10</v>
      </c>
      <c r="B46" s="19"/>
      <c r="C46" s="20"/>
      <c r="G46" s="14"/>
    </row>
    <row r="47" spans="1:7">
      <c r="A47" s="4">
        <v>11</v>
      </c>
      <c r="B47" s="19"/>
      <c r="C47" s="20"/>
      <c r="G47" s="14"/>
    </row>
    <row r="48" spans="1:7">
      <c r="A48" s="4">
        <v>12</v>
      </c>
      <c r="B48" s="19"/>
      <c r="C48" s="20"/>
      <c r="G48" s="14"/>
    </row>
    <row r="49" spans="1:7">
      <c r="A49" s="4">
        <v>13</v>
      </c>
      <c r="B49" s="19"/>
      <c r="C49" s="20"/>
      <c r="G49" s="14"/>
    </row>
    <row r="50" spans="1:7">
      <c r="A50" s="4">
        <v>14</v>
      </c>
      <c r="B50" s="19"/>
      <c r="C50" s="20"/>
      <c r="G50" s="14"/>
    </row>
    <row r="51" spans="1:7">
      <c r="A51" s="4">
        <v>15</v>
      </c>
      <c r="B51" s="19"/>
      <c r="C51" s="20"/>
      <c r="G51" s="14"/>
    </row>
    <row r="52" spans="1:7">
      <c r="A52" s="4">
        <v>16</v>
      </c>
      <c r="B52" s="19"/>
      <c r="C52" s="20"/>
      <c r="G52" s="14"/>
    </row>
    <row r="53" spans="1:7">
      <c r="A53" s="4">
        <v>17</v>
      </c>
      <c r="B53" s="19"/>
      <c r="C53" s="20"/>
      <c r="G53" s="14"/>
    </row>
    <row r="54" spans="1:7">
      <c r="A54" s="4">
        <v>18</v>
      </c>
      <c r="B54" s="19"/>
      <c r="C54" s="20"/>
      <c r="G54" s="14"/>
    </row>
    <row r="55" spans="1:7">
      <c r="A55" s="4">
        <v>19</v>
      </c>
      <c r="B55" s="19"/>
      <c r="C55" s="20"/>
      <c r="G55" s="14"/>
    </row>
    <row r="56" spans="1:7">
      <c r="A56" s="4">
        <v>20</v>
      </c>
      <c r="B56" s="19"/>
      <c r="C56" s="20"/>
      <c r="G56" s="14"/>
    </row>
    <row r="57" spans="1:7">
      <c r="A57" s="4">
        <v>21</v>
      </c>
      <c r="B57" s="19"/>
      <c r="C57" s="20"/>
      <c r="G57" s="14"/>
    </row>
    <row r="58" spans="1:7">
      <c r="A58" s="4">
        <v>22</v>
      </c>
      <c r="B58" s="19"/>
      <c r="C58" s="20"/>
      <c r="G58" s="14"/>
    </row>
    <row r="59" spans="1:7">
      <c r="A59" s="4">
        <v>23</v>
      </c>
      <c r="B59" s="19"/>
      <c r="C59" s="20"/>
      <c r="G59" s="14"/>
    </row>
    <row r="60" spans="1:7">
      <c r="A60" s="4">
        <v>24</v>
      </c>
      <c r="B60" s="19"/>
      <c r="C60" s="20"/>
      <c r="G60" s="14"/>
    </row>
    <row r="61" spans="1:7">
      <c r="A61" s="4">
        <v>25</v>
      </c>
      <c r="B61" s="8"/>
      <c r="C61" s="21"/>
      <c r="D61" s="3"/>
      <c r="E61" s="3"/>
      <c r="F61" s="3"/>
      <c r="G61" s="22"/>
    </row>
  </sheetData>
  <dataValidations count="1">
    <dataValidation type="list" allowBlank="1" showInputMessage="1" showErrorMessage="1" sqref="C37:C61">
      <formula1>"Colombia, Costa Rica, Dominican Republic, El Salvador, Guatemala, Honduras, Nicaragua, Panama, Rest of Latin America, US, Canada, Rest of the World"</formula1>
    </dataValidation>
  </dataValidations>
  <pageMargins left="0.7" right="0.7" top="0.75" bottom="0.75" header="0.3" footer="0.3"/>
  <pageSetup scale="77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pane ySplit="6" topLeftCell="A7" activePane="bottomLeft" state="frozen"/>
      <selection pane="bottomLeft" activeCell="F5" sqref="F5"/>
    </sheetView>
  </sheetViews>
  <sheetFormatPr baseColWidth="10" defaultColWidth="9.140625" defaultRowHeight="15"/>
  <cols>
    <col min="1" max="1" width="9.140625" style="4"/>
    <col min="2" max="2" width="14.85546875" style="16" customWidth="1"/>
    <col min="3" max="3" width="14.85546875" style="1" customWidth="1"/>
    <col min="4" max="6" width="14.85546875" style="4" customWidth="1"/>
    <col min="7" max="7" width="16.140625" style="1" customWidth="1"/>
    <col min="8" max="8" width="14.85546875" style="14" customWidth="1"/>
    <col min="9" max="16384" width="9.140625" style="4"/>
  </cols>
  <sheetData>
    <row r="1" spans="1:8" s="1" customFormat="1">
      <c r="B1" s="2" t="s">
        <v>91</v>
      </c>
      <c r="C1" s="25"/>
    </row>
    <row r="2" spans="1:8" s="1" customFormat="1">
      <c r="B2" s="43" t="s">
        <v>109</v>
      </c>
      <c r="C2" s="25"/>
    </row>
    <row r="3" spans="1:8" s="1" customFormat="1">
      <c r="C3" s="25"/>
    </row>
    <row r="4" spans="1:8" s="1" customFormat="1">
      <c r="B4" s="3"/>
      <c r="C4" s="9"/>
      <c r="D4" s="3"/>
      <c r="E4" s="3"/>
      <c r="F4" s="3"/>
      <c r="G4" s="3"/>
      <c r="H4" s="3"/>
    </row>
    <row r="5" spans="1:8" ht="30">
      <c r="B5" s="5" t="s">
        <v>94</v>
      </c>
      <c r="C5" s="25" t="s">
        <v>95</v>
      </c>
      <c r="D5" s="6" t="s">
        <v>13</v>
      </c>
      <c r="E5" s="6" t="s">
        <v>12</v>
      </c>
      <c r="F5" s="52" t="s">
        <v>85</v>
      </c>
      <c r="G5" s="6" t="s">
        <v>96</v>
      </c>
      <c r="H5" s="7" t="s">
        <v>67</v>
      </c>
    </row>
    <row r="6" spans="1:8" ht="30">
      <c r="B6" s="8"/>
      <c r="C6" s="9"/>
      <c r="D6" s="10" t="s">
        <v>14</v>
      </c>
      <c r="E6" s="9"/>
      <c r="F6" s="9" t="s">
        <v>66</v>
      </c>
      <c r="G6" s="9" t="s">
        <v>69</v>
      </c>
      <c r="H6" s="11" t="s">
        <v>68</v>
      </c>
    </row>
    <row r="7" spans="1:8">
      <c r="C7" s="38"/>
      <c r="D7" s="1"/>
      <c r="E7" s="1"/>
      <c r="F7" s="1"/>
    </row>
    <row r="8" spans="1:8">
      <c r="A8" s="15"/>
      <c r="C8" s="20"/>
      <c r="D8" s="1"/>
      <c r="E8" s="1"/>
      <c r="F8" s="1"/>
    </row>
    <row r="9" spans="1:8">
      <c r="A9" s="15"/>
      <c r="C9" s="20"/>
      <c r="D9" s="1"/>
      <c r="E9" s="1"/>
      <c r="F9" s="1"/>
    </row>
    <row r="10" spans="1:8">
      <c r="A10" s="15"/>
      <c r="C10" s="20"/>
      <c r="D10" s="1"/>
      <c r="E10" s="1"/>
      <c r="F10" s="1"/>
    </row>
    <row r="11" spans="1:8">
      <c r="A11" s="15"/>
      <c r="C11" s="20"/>
      <c r="D11" s="1"/>
      <c r="E11" s="1"/>
      <c r="F11" s="1"/>
    </row>
    <row r="12" spans="1:8">
      <c r="A12" s="15"/>
      <c r="C12" s="20"/>
      <c r="D12" s="1"/>
      <c r="E12" s="1"/>
      <c r="F12" s="1"/>
    </row>
    <row r="13" spans="1:8">
      <c r="A13" s="15"/>
      <c r="C13" s="20"/>
      <c r="D13" s="1"/>
      <c r="E13" s="1"/>
      <c r="F13" s="1"/>
    </row>
    <row r="14" spans="1:8">
      <c r="A14" s="15"/>
      <c r="C14" s="20"/>
      <c r="D14" s="1"/>
      <c r="E14" s="1"/>
      <c r="F14" s="1"/>
    </row>
    <row r="15" spans="1:8">
      <c r="A15" s="15"/>
      <c r="C15" s="20"/>
      <c r="D15" s="1"/>
      <c r="E15" s="1"/>
      <c r="F15" s="1"/>
    </row>
    <row r="16" spans="1:8">
      <c r="A16" s="15"/>
      <c r="C16" s="20"/>
      <c r="D16" s="1"/>
      <c r="E16" s="1"/>
      <c r="F16" s="1"/>
    </row>
    <row r="17" spans="1:6">
      <c r="A17" s="15"/>
      <c r="C17" s="20"/>
      <c r="D17" s="1"/>
      <c r="E17" s="1"/>
      <c r="F17" s="1"/>
    </row>
    <row r="18" spans="1:6">
      <c r="A18" s="15"/>
      <c r="C18" s="20"/>
      <c r="D18" s="1"/>
      <c r="E18" s="1"/>
      <c r="F18" s="1"/>
    </row>
    <row r="19" spans="1:6">
      <c r="A19" s="15"/>
      <c r="C19" s="20"/>
      <c r="D19" s="1"/>
      <c r="E19" s="1"/>
      <c r="F19" s="1"/>
    </row>
    <row r="20" spans="1:6">
      <c r="A20" s="15"/>
      <c r="C20" s="20"/>
      <c r="D20" s="1"/>
      <c r="E20" s="1"/>
      <c r="F20" s="1"/>
    </row>
    <row r="21" spans="1:6">
      <c r="C21" s="20"/>
      <c r="D21" s="1"/>
      <c r="E21" s="1"/>
      <c r="F21" s="1"/>
    </row>
    <row r="22" spans="1:6">
      <c r="C22" s="20"/>
      <c r="D22" s="1"/>
      <c r="E22" s="1"/>
      <c r="F22" s="1"/>
    </row>
    <row r="23" spans="1:6">
      <c r="C23" s="20"/>
    </row>
    <row r="24" spans="1:6">
      <c r="C24" s="20"/>
    </row>
    <row r="27" spans="1:6">
      <c r="B27" s="53"/>
    </row>
  </sheetData>
  <dataValidations count="1">
    <dataValidation type="list" allowBlank="1" showInputMessage="1" showErrorMessage="1" sqref="C7:C24">
      <formula1>"Colombia, Costa Rica, Dominican Republic, El Salvador, Guatemala, Honduras, Nicaragua, Panama, Rest of Latin America, US, Canada, Rest of the World"</formula1>
    </dataValidation>
  </dataValidations>
  <pageMargins left="0.7" right="0.7" top="0.75" bottom="0.75" header="0.3" footer="0.3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6"/>
  <sheetViews>
    <sheetView workbookViewId="0">
      <pane ySplit="6" topLeftCell="A10" activePane="bottomLeft" state="frozen"/>
      <selection activeCell="C18" sqref="C18"/>
      <selection pane="bottomLeft" activeCell="E15" sqref="E15"/>
    </sheetView>
  </sheetViews>
  <sheetFormatPr baseColWidth="10" defaultColWidth="9.140625" defaultRowHeight="15"/>
  <cols>
    <col min="1" max="1" width="10.5703125" style="4" customWidth="1"/>
    <col min="2" max="2" width="18.42578125" style="1" customWidth="1"/>
    <col min="3" max="3" width="24.5703125" style="1" customWidth="1"/>
    <col min="4" max="4" width="13.28515625" style="1" customWidth="1"/>
    <col min="5" max="5" width="10.5703125" style="1" customWidth="1"/>
    <col min="6" max="6" width="13.42578125" style="4" customWidth="1"/>
    <col min="7" max="7" width="17" style="1" customWidth="1"/>
    <col min="8" max="8" width="14.85546875" style="1" customWidth="1"/>
    <col min="9" max="16384" width="9.140625" style="4"/>
  </cols>
  <sheetData>
    <row r="1" spans="1:8" s="1" customFormat="1">
      <c r="B1" s="2" t="s">
        <v>72</v>
      </c>
      <c r="C1" s="2"/>
    </row>
    <row r="2" spans="1:8" s="1" customFormat="1">
      <c r="B2" s="43" t="s">
        <v>109</v>
      </c>
      <c r="C2" s="2"/>
    </row>
    <row r="3" spans="1:8" s="1" customFormat="1"/>
    <row r="4" spans="1:8" s="1" customFormat="1">
      <c r="B4" s="3"/>
      <c r="C4" s="3"/>
      <c r="D4" s="3"/>
      <c r="E4" s="3"/>
      <c r="F4" s="3"/>
      <c r="G4" s="3"/>
      <c r="H4" s="3"/>
    </row>
    <row r="5" spans="1:8" ht="36.75" customHeight="1">
      <c r="B5" s="5" t="s">
        <v>65</v>
      </c>
      <c r="C5" s="6" t="s">
        <v>8</v>
      </c>
      <c r="D5" s="6" t="s">
        <v>13</v>
      </c>
      <c r="E5" s="6" t="s">
        <v>12</v>
      </c>
      <c r="F5" s="52" t="s">
        <v>97</v>
      </c>
      <c r="G5" s="6" t="s">
        <v>67</v>
      </c>
      <c r="H5" s="7" t="s">
        <v>67</v>
      </c>
    </row>
    <row r="6" spans="1:8" ht="30">
      <c r="B6" s="8"/>
      <c r="C6" s="9"/>
      <c r="D6" s="10" t="s">
        <v>14</v>
      </c>
      <c r="E6" s="9"/>
      <c r="F6" s="9" t="s">
        <v>66</v>
      </c>
      <c r="G6" s="9" t="s">
        <v>69</v>
      </c>
      <c r="H6" s="11" t="s">
        <v>68</v>
      </c>
    </row>
    <row r="7" spans="1:8">
      <c r="B7" s="12" t="s">
        <v>15</v>
      </c>
      <c r="C7" s="13"/>
      <c r="F7" s="1"/>
      <c r="H7" s="14"/>
    </row>
    <row r="8" spans="1:8">
      <c r="A8" s="15"/>
      <c r="B8" s="16" t="s">
        <v>15</v>
      </c>
      <c r="C8" s="1" t="s">
        <v>0</v>
      </c>
      <c r="F8" s="1"/>
      <c r="H8" s="14"/>
    </row>
    <row r="9" spans="1:8">
      <c r="A9" s="15"/>
      <c r="B9" s="16" t="s">
        <v>15</v>
      </c>
      <c r="C9" s="1" t="s">
        <v>1</v>
      </c>
      <c r="F9" s="1"/>
      <c r="H9" s="14"/>
    </row>
    <row r="10" spans="1:8">
      <c r="A10" s="15"/>
      <c r="B10" s="16" t="s">
        <v>15</v>
      </c>
      <c r="C10" s="1" t="s">
        <v>16</v>
      </c>
      <c r="F10" s="1"/>
      <c r="H10" s="14"/>
    </row>
    <row r="11" spans="1:8">
      <c r="A11" s="15"/>
      <c r="B11" s="16" t="s">
        <v>15</v>
      </c>
      <c r="C11" s="1" t="s">
        <v>2</v>
      </c>
      <c r="F11" s="1"/>
      <c r="H11" s="14"/>
    </row>
    <row r="12" spans="1:8">
      <c r="A12" s="15"/>
      <c r="B12" s="16" t="s">
        <v>15</v>
      </c>
      <c r="C12" s="1" t="s">
        <v>3</v>
      </c>
      <c r="F12" s="1"/>
      <c r="H12" s="14"/>
    </row>
    <row r="13" spans="1:8">
      <c r="A13" s="15"/>
      <c r="B13" s="16" t="s">
        <v>15</v>
      </c>
      <c r="C13" s="1" t="s">
        <v>4</v>
      </c>
      <c r="F13" s="1"/>
      <c r="H13" s="14"/>
    </row>
    <row r="14" spans="1:8">
      <c r="A14" s="15"/>
      <c r="B14" s="16" t="s">
        <v>15</v>
      </c>
      <c r="C14" s="1" t="s">
        <v>5</v>
      </c>
      <c r="F14" s="1"/>
      <c r="H14" s="14"/>
    </row>
    <row r="15" spans="1:8">
      <c r="A15" s="15"/>
      <c r="B15" s="16" t="s">
        <v>15</v>
      </c>
      <c r="C15" s="1" t="s">
        <v>17</v>
      </c>
      <c r="F15" s="1"/>
      <c r="H15" s="14"/>
    </row>
    <row r="16" spans="1:8">
      <c r="A16" s="15"/>
      <c r="B16" s="16" t="s">
        <v>15</v>
      </c>
      <c r="C16" s="1" t="s">
        <v>18</v>
      </c>
      <c r="F16" s="1"/>
      <c r="H16" s="14"/>
    </row>
    <row r="17" spans="1:8">
      <c r="A17" s="15"/>
      <c r="B17" s="16" t="s">
        <v>15</v>
      </c>
      <c r="C17" s="1" t="s">
        <v>19</v>
      </c>
      <c r="F17" s="1"/>
      <c r="H17" s="14"/>
    </row>
    <row r="18" spans="1:8">
      <c r="A18" s="15"/>
      <c r="B18" s="16" t="s">
        <v>15</v>
      </c>
      <c r="C18" s="1" t="s">
        <v>20</v>
      </c>
      <c r="F18" s="1"/>
      <c r="H18" s="14"/>
    </row>
    <row r="19" spans="1:8">
      <c r="A19" s="15"/>
      <c r="B19" s="16" t="s">
        <v>15</v>
      </c>
      <c r="C19" s="1" t="s">
        <v>21</v>
      </c>
      <c r="F19" s="1"/>
      <c r="H19" s="14"/>
    </row>
    <row r="20" spans="1:8">
      <c r="A20" s="15"/>
      <c r="B20" s="16"/>
      <c r="F20" s="1"/>
      <c r="H20" s="14"/>
    </row>
    <row r="21" spans="1:8">
      <c r="B21" s="12" t="s">
        <v>104</v>
      </c>
      <c r="C21" s="13"/>
      <c r="F21" s="1"/>
      <c r="H21" s="14"/>
    </row>
    <row r="22" spans="1:8">
      <c r="B22" s="16" t="s">
        <v>23</v>
      </c>
      <c r="C22" s="1" t="s">
        <v>0</v>
      </c>
      <c r="F22" s="1"/>
      <c r="H22" s="14"/>
    </row>
    <row r="23" spans="1:8">
      <c r="B23" s="16" t="s">
        <v>23</v>
      </c>
      <c r="C23" s="1" t="s">
        <v>1</v>
      </c>
      <c r="H23" s="14"/>
    </row>
    <row r="24" spans="1:8">
      <c r="B24" s="16" t="s">
        <v>23</v>
      </c>
      <c r="C24" s="1" t="s">
        <v>16</v>
      </c>
      <c r="H24" s="14"/>
    </row>
    <row r="25" spans="1:8">
      <c r="B25" s="16" t="s">
        <v>23</v>
      </c>
      <c r="C25" s="1" t="s">
        <v>2</v>
      </c>
      <c r="H25" s="14"/>
    </row>
    <row r="26" spans="1:8">
      <c r="B26" s="16" t="s">
        <v>23</v>
      </c>
      <c r="C26" s="1" t="s">
        <v>3</v>
      </c>
      <c r="H26" s="14"/>
    </row>
    <row r="27" spans="1:8">
      <c r="B27" s="16" t="s">
        <v>23</v>
      </c>
      <c r="C27" s="1" t="s">
        <v>4</v>
      </c>
      <c r="H27" s="14"/>
    </row>
    <row r="28" spans="1:8">
      <c r="B28" s="16" t="s">
        <v>23</v>
      </c>
      <c r="C28" s="1" t="s">
        <v>5</v>
      </c>
      <c r="H28" s="14"/>
    </row>
    <row r="29" spans="1:8">
      <c r="B29" s="16" t="s">
        <v>23</v>
      </c>
      <c r="C29" s="1" t="s">
        <v>17</v>
      </c>
      <c r="H29" s="14"/>
    </row>
    <row r="30" spans="1:8">
      <c r="B30" s="16" t="s">
        <v>23</v>
      </c>
      <c r="C30" s="1" t="s">
        <v>18</v>
      </c>
      <c r="H30" s="14"/>
    </row>
    <row r="31" spans="1:8">
      <c r="B31" s="16" t="s">
        <v>23</v>
      </c>
      <c r="C31" s="1" t="s">
        <v>19</v>
      </c>
      <c r="H31" s="14"/>
    </row>
    <row r="32" spans="1:8">
      <c r="B32" s="16" t="s">
        <v>23</v>
      </c>
      <c r="C32" s="1" t="s">
        <v>20</v>
      </c>
      <c r="H32" s="14"/>
    </row>
    <row r="33" spans="1:8">
      <c r="B33" s="16" t="s">
        <v>23</v>
      </c>
      <c r="C33" s="1" t="s">
        <v>21</v>
      </c>
      <c r="H33" s="14"/>
    </row>
    <row r="34" spans="1:8">
      <c r="B34" s="16"/>
      <c r="H34" s="14"/>
    </row>
    <row r="35" spans="1:8">
      <c r="B35" s="12" t="s">
        <v>103</v>
      </c>
      <c r="C35" s="13"/>
      <c r="H35" s="14"/>
    </row>
    <row r="36" spans="1:8">
      <c r="B36" s="17" t="s">
        <v>25</v>
      </c>
      <c r="C36" s="18"/>
      <c r="H36" s="14"/>
    </row>
    <row r="37" spans="1:8">
      <c r="A37" s="4">
        <v>1</v>
      </c>
      <c r="B37" s="19"/>
      <c r="C37" s="20"/>
      <c r="H37" s="14"/>
    </row>
    <row r="38" spans="1:8">
      <c r="A38" s="4">
        <v>2</v>
      </c>
      <c r="B38" s="19"/>
      <c r="C38" s="20"/>
      <c r="H38" s="14"/>
    </row>
    <row r="39" spans="1:8">
      <c r="A39" s="4">
        <v>3</v>
      </c>
      <c r="B39" s="19"/>
      <c r="C39" s="20"/>
      <c r="H39" s="14"/>
    </row>
    <row r="40" spans="1:8">
      <c r="A40" s="4">
        <v>4</v>
      </c>
      <c r="B40" s="19"/>
      <c r="C40" s="20"/>
      <c r="H40" s="14"/>
    </row>
    <row r="41" spans="1:8">
      <c r="A41" s="4">
        <v>5</v>
      </c>
      <c r="B41" s="19"/>
      <c r="C41" s="20"/>
      <c r="H41" s="14"/>
    </row>
    <row r="42" spans="1:8">
      <c r="A42" s="4">
        <v>6</v>
      </c>
      <c r="B42" s="19"/>
      <c r="C42" s="20"/>
      <c r="H42" s="14"/>
    </row>
    <row r="43" spans="1:8">
      <c r="A43" s="4">
        <v>7</v>
      </c>
      <c r="B43" s="19"/>
      <c r="C43" s="20"/>
      <c r="H43" s="14"/>
    </row>
    <row r="44" spans="1:8">
      <c r="A44" s="4">
        <v>8</v>
      </c>
      <c r="B44" s="19"/>
      <c r="C44" s="20"/>
      <c r="H44" s="14"/>
    </row>
    <row r="45" spans="1:8">
      <c r="A45" s="4">
        <v>9</v>
      </c>
      <c r="B45" s="19"/>
      <c r="C45" s="20"/>
      <c r="H45" s="14"/>
    </row>
    <row r="46" spans="1:8">
      <c r="A46" s="4">
        <v>10</v>
      </c>
      <c r="B46" s="19"/>
      <c r="C46" s="20"/>
      <c r="H46" s="14"/>
    </row>
    <row r="47" spans="1:8">
      <c r="A47" s="4">
        <v>11</v>
      </c>
      <c r="B47" s="19"/>
      <c r="C47" s="20"/>
      <c r="H47" s="14"/>
    </row>
    <row r="48" spans="1:8">
      <c r="A48" s="4">
        <v>12</v>
      </c>
      <c r="B48" s="19"/>
      <c r="C48" s="20"/>
      <c r="H48" s="14"/>
    </row>
    <row r="49" spans="1:8">
      <c r="A49" s="4">
        <v>13</v>
      </c>
      <c r="B49" s="19"/>
      <c r="C49" s="20"/>
      <c r="H49" s="14"/>
    </row>
    <row r="50" spans="1:8">
      <c r="A50" s="4">
        <v>14</v>
      </c>
      <c r="B50" s="19"/>
      <c r="C50" s="20"/>
      <c r="H50" s="14"/>
    </row>
    <row r="51" spans="1:8">
      <c r="A51" s="4">
        <v>15</v>
      </c>
      <c r="B51" s="19"/>
      <c r="C51" s="20"/>
      <c r="H51" s="14"/>
    </row>
    <row r="52" spans="1:8">
      <c r="A52" s="4">
        <v>16</v>
      </c>
      <c r="B52" s="19"/>
      <c r="C52" s="20"/>
      <c r="H52" s="14"/>
    </row>
    <row r="53" spans="1:8">
      <c r="A53" s="4">
        <v>17</v>
      </c>
      <c r="B53" s="19"/>
      <c r="C53" s="20"/>
      <c r="H53" s="14"/>
    </row>
    <row r="54" spans="1:8">
      <c r="A54" s="4">
        <v>18</v>
      </c>
      <c r="B54" s="19"/>
      <c r="C54" s="20"/>
      <c r="H54" s="14"/>
    </row>
    <row r="55" spans="1:8">
      <c r="A55" s="4">
        <v>19</v>
      </c>
      <c r="B55" s="19"/>
      <c r="C55" s="20"/>
      <c r="H55" s="14"/>
    </row>
    <row r="56" spans="1:8">
      <c r="A56" s="4">
        <v>20</v>
      </c>
      <c r="B56" s="19"/>
      <c r="C56" s="20"/>
      <c r="H56" s="14"/>
    </row>
    <row r="57" spans="1:8">
      <c r="A57" s="4">
        <v>21</v>
      </c>
      <c r="B57" s="19"/>
      <c r="C57" s="20"/>
      <c r="H57" s="14"/>
    </row>
    <row r="58" spans="1:8">
      <c r="A58" s="4">
        <v>22</v>
      </c>
      <c r="B58" s="19"/>
      <c r="C58" s="20"/>
      <c r="H58" s="14"/>
    </row>
    <row r="59" spans="1:8">
      <c r="A59" s="4">
        <v>23</v>
      </c>
      <c r="B59" s="19"/>
      <c r="C59" s="20"/>
      <c r="H59" s="14"/>
    </row>
    <row r="60" spans="1:8">
      <c r="A60" s="4">
        <v>24</v>
      </c>
      <c r="B60" s="19"/>
      <c r="C60" s="20"/>
      <c r="H60" s="14"/>
    </row>
    <row r="61" spans="1:8">
      <c r="A61" s="4">
        <v>25</v>
      </c>
      <c r="B61" s="8"/>
      <c r="C61" s="21"/>
      <c r="D61" s="3"/>
      <c r="E61" s="3"/>
      <c r="F61" s="3"/>
      <c r="G61" s="3"/>
      <c r="H61" s="22"/>
    </row>
    <row r="65" spans="2:2">
      <c r="B65" s="1" t="s">
        <v>90</v>
      </c>
    </row>
    <row r="66" spans="2:2">
      <c r="B66" s="1" t="s">
        <v>89</v>
      </c>
    </row>
  </sheetData>
  <dataValidations count="1">
    <dataValidation type="list" allowBlank="1" showInputMessage="1" showErrorMessage="1" sqref="C37:C61">
      <formula1>"Colombia, Costa Rica, Dominican Republic, El Salvador, Guatemala, Honduras, Nicaragua, Panama, Rest of Latin America, US, Canada, Rest of the World"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pane ySplit="5" topLeftCell="A6" activePane="bottomLeft" state="frozen"/>
      <selection pane="bottomLeft" activeCell="D11" sqref="D11"/>
    </sheetView>
  </sheetViews>
  <sheetFormatPr baseColWidth="10" defaultColWidth="9.140625" defaultRowHeight="15"/>
  <cols>
    <col min="1" max="1" width="9.140625" style="4"/>
    <col min="2" max="2" width="13.28515625" style="16" customWidth="1"/>
    <col min="3" max="7" width="13.28515625" style="1" customWidth="1"/>
    <col min="8" max="8" width="19.5703125" style="14" customWidth="1"/>
    <col min="9" max="16384" width="9.140625" style="4"/>
  </cols>
  <sheetData>
    <row r="1" spans="1:8" s="1" customFormat="1">
      <c r="B1" s="2" t="s">
        <v>70</v>
      </c>
      <c r="C1" s="25"/>
    </row>
    <row r="2" spans="1:8" s="1" customFormat="1">
      <c r="B2" s="43" t="s">
        <v>109</v>
      </c>
      <c r="C2" s="25"/>
    </row>
    <row r="3" spans="1:8" s="1" customFormat="1">
      <c r="B3" s="3"/>
      <c r="C3" s="9"/>
      <c r="D3" s="3"/>
      <c r="E3" s="3"/>
      <c r="F3" s="3"/>
      <c r="G3" s="3"/>
      <c r="H3" s="3"/>
    </row>
    <row r="4" spans="1:8" ht="30">
      <c r="B4" s="5" t="s">
        <v>65</v>
      </c>
      <c r="C4" s="25" t="s">
        <v>8</v>
      </c>
      <c r="D4" s="6" t="s">
        <v>13</v>
      </c>
      <c r="E4" s="6" t="s">
        <v>12</v>
      </c>
      <c r="F4" s="52" t="s">
        <v>85</v>
      </c>
      <c r="G4" s="6" t="s">
        <v>67</v>
      </c>
      <c r="H4" s="7" t="s">
        <v>67</v>
      </c>
    </row>
    <row r="5" spans="1:8" ht="30">
      <c r="B5" s="8"/>
      <c r="C5" s="9"/>
      <c r="D5" s="10" t="s">
        <v>14</v>
      </c>
      <c r="E5" s="9"/>
      <c r="F5" s="9" t="s">
        <v>10</v>
      </c>
      <c r="G5" s="9" t="s">
        <v>69</v>
      </c>
      <c r="H5" s="11" t="s">
        <v>68</v>
      </c>
    </row>
    <row r="6" spans="1:8">
      <c r="B6" s="39"/>
      <c r="C6" s="38"/>
      <c r="D6" s="40"/>
      <c r="E6" s="40"/>
      <c r="F6" s="40"/>
      <c r="G6" s="40"/>
      <c r="H6" s="41"/>
    </row>
    <row r="7" spans="1:8">
      <c r="A7" s="15"/>
      <c r="C7" s="20"/>
    </row>
    <row r="8" spans="1:8">
      <c r="A8" s="15"/>
      <c r="C8" s="20"/>
    </row>
    <row r="9" spans="1:8">
      <c r="A9" s="15"/>
      <c r="C9" s="20"/>
    </row>
    <row r="10" spans="1:8">
      <c r="A10" s="15"/>
      <c r="C10" s="20"/>
    </row>
    <row r="11" spans="1:8">
      <c r="A11" s="15"/>
      <c r="C11" s="20"/>
    </row>
    <row r="12" spans="1:8">
      <c r="A12" s="15"/>
      <c r="C12" s="20"/>
    </row>
    <row r="13" spans="1:8">
      <c r="A13" s="15"/>
      <c r="C13" s="20"/>
    </row>
    <row r="14" spans="1:8">
      <c r="A14" s="15"/>
      <c r="C14" s="20"/>
    </row>
    <row r="15" spans="1:8">
      <c r="A15" s="15"/>
      <c r="C15" s="20"/>
    </row>
    <row r="16" spans="1:8">
      <c r="A16" s="15"/>
      <c r="C16" s="20"/>
    </row>
    <row r="17" spans="1:3">
      <c r="A17" s="15"/>
      <c r="C17" s="20"/>
    </row>
    <row r="18" spans="1:3">
      <c r="A18" s="15"/>
      <c r="C18" s="20"/>
    </row>
    <row r="19" spans="1:3">
      <c r="A19" s="15"/>
      <c r="C19" s="20"/>
    </row>
    <row r="20" spans="1:3">
      <c r="C20" s="20"/>
    </row>
    <row r="21" spans="1:3">
      <c r="C21" s="20"/>
    </row>
  </sheetData>
  <dataValidations count="1">
    <dataValidation type="list" allowBlank="1" showInputMessage="1" showErrorMessage="1" sqref="C6:C21">
      <formula1>"Colombia, Costa Rica, Dominican Republic, El Salvador, Guatemala, Honduras, Nicaragua, Panama, Rest of Latin America, US, Canada, Rest of the World"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6"/>
  <sheetViews>
    <sheetView workbookViewId="0">
      <pane ySplit="5" topLeftCell="A12" activePane="bottomLeft" state="frozen"/>
      <selection activeCell="C18" sqref="C18"/>
      <selection pane="bottomLeft" activeCell="F4" sqref="F4"/>
    </sheetView>
  </sheetViews>
  <sheetFormatPr baseColWidth="10" defaultColWidth="9.140625" defaultRowHeight="15"/>
  <cols>
    <col min="1" max="1" width="10.5703125" style="4" customWidth="1"/>
    <col min="2" max="2" width="18.42578125" style="1" customWidth="1"/>
    <col min="3" max="3" width="24.5703125" style="1" customWidth="1"/>
    <col min="4" max="4" width="13.28515625" style="1" customWidth="1"/>
    <col min="5" max="5" width="10.5703125" style="1" customWidth="1"/>
    <col min="6" max="6" width="13.42578125" style="1" customWidth="1"/>
    <col min="7" max="7" width="15.42578125" style="1" customWidth="1"/>
    <col min="8" max="8" width="18.140625" style="1" customWidth="1"/>
    <col min="9" max="16384" width="9.140625" style="4"/>
  </cols>
  <sheetData>
    <row r="1" spans="1:8" s="1" customFormat="1">
      <c r="B1" s="2" t="s">
        <v>80</v>
      </c>
      <c r="C1" s="2"/>
    </row>
    <row r="2" spans="1:8" s="1" customFormat="1">
      <c r="B2" s="43" t="s">
        <v>109</v>
      </c>
    </row>
    <row r="3" spans="1:8" s="1" customFormat="1">
      <c r="B3" s="3"/>
      <c r="C3" s="3"/>
      <c r="D3" s="3"/>
      <c r="E3" s="3"/>
      <c r="F3" s="3"/>
      <c r="G3" s="3"/>
      <c r="H3" s="3"/>
    </row>
    <row r="4" spans="1:8" ht="30">
      <c r="B4" s="5" t="s">
        <v>65</v>
      </c>
      <c r="C4" s="6" t="s">
        <v>8</v>
      </c>
      <c r="D4" s="6" t="s">
        <v>13</v>
      </c>
      <c r="E4" s="6" t="s">
        <v>12</v>
      </c>
      <c r="F4" s="52" t="s">
        <v>85</v>
      </c>
      <c r="G4" s="6" t="s">
        <v>67</v>
      </c>
      <c r="H4" s="7" t="s">
        <v>67</v>
      </c>
    </row>
    <row r="5" spans="1:8" ht="30">
      <c r="B5" s="8"/>
      <c r="C5" s="9"/>
      <c r="D5" s="10" t="s">
        <v>14</v>
      </c>
      <c r="E5" s="9"/>
      <c r="F5" s="9" t="s">
        <v>10</v>
      </c>
      <c r="G5" s="9" t="s">
        <v>69</v>
      </c>
      <c r="H5" s="11" t="s">
        <v>68</v>
      </c>
    </row>
    <row r="6" spans="1:8">
      <c r="B6" s="12" t="s">
        <v>105</v>
      </c>
      <c r="C6" s="13"/>
      <c r="H6" s="14"/>
    </row>
    <row r="7" spans="1:8">
      <c r="A7" s="15"/>
      <c r="B7" s="16" t="s">
        <v>15</v>
      </c>
      <c r="C7" s="1" t="s">
        <v>0</v>
      </c>
      <c r="H7" s="14"/>
    </row>
    <row r="8" spans="1:8">
      <c r="A8" s="15"/>
      <c r="B8" s="16" t="s">
        <v>15</v>
      </c>
      <c r="C8" s="1" t="s">
        <v>1</v>
      </c>
      <c r="H8" s="14"/>
    </row>
    <row r="9" spans="1:8">
      <c r="A9" s="15"/>
      <c r="B9" s="16" t="s">
        <v>15</v>
      </c>
      <c r="C9" s="1" t="s">
        <v>16</v>
      </c>
      <c r="H9" s="14"/>
    </row>
    <row r="10" spans="1:8">
      <c r="A10" s="15"/>
      <c r="B10" s="16" t="s">
        <v>15</v>
      </c>
      <c r="C10" s="1" t="s">
        <v>2</v>
      </c>
      <c r="H10" s="14"/>
    </row>
    <row r="11" spans="1:8">
      <c r="A11" s="15"/>
      <c r="B11" s="16" t="s">
        <v>15</v>
      </c>
      <c r="C11" s="1" t="s">
        <v>3</v>
      </c>
      <c r="H11" s="14"/>
    </row>
    <row r="12" spans="1:8">
      <c r="A12" s="15"/>
      <c r="B12" s="16" t="s">
        <v>15</v>
      </c>
      <c r="C12" s="1" t="s">
        <v>4</v>
      </c>
      <c r="H12" s="14"/>
    </row>
    <row r="13" spans="1:8">
      <c r="A13" s="15"/>
      <c r="B13" s="16" t="s">
        <v>15</v>
      </c>
      <c r="C13" s="1" t="s">
        <v>5</v>
      </c>
      <c r="H13" s="14"/>
    </row>
    <row r="14" spans="1:8">
      <c r="A14" s="15"/>
      <c r="B14" s="16" t="s">
        <v>15</v>
      </c>
      <c r="C14" s="1" t="s">
        <v>17</v>
      </c>
      <c r="H14" s="14"/>
    </row>
    <row r="15" spans="1:8">
      <c r="A15" s="15"/>
      <c r="B15" s="16" t="s">
        <v>15</v>
      </c>
      <c r="C15" s="1" t="s">
        <v>18</v>
      </c>
      <c r="H15" s="14"/>
    </row>
    <row r="16" spans="1:8">
      <c r="A16" s="15"/>
      <c r="B16" s="16" t="s">
        <v>15</v>
      </c>
      <c r="C16" s="1" t="s">
        <v>19</v>
      </c>
      <c r="H16" s="14"/>
    </row>
    <row r="17" spans="1:8">
      <c r="A17" s="15"/>
      <c r="B17" s="16" t="s">
        <v>15</v>
      </c>
      <c r="C17" s="1" t="s">
        <v>20</v>
      </c>
      <c r="H17" s="14"/>
    </row>
    <row r="18" spans="1:8">
      <c r="A18" s="15"/>
      <c r="B18" s="16" t="s">
        <v>15</v>
      </c>
      <c r="C18" s="1" t="s">
        <v>21</v>
      </c>
      <c r="H18" s="14"/>
    </row>
    <row r="19" spans="1:8">
      <c r="A19" s="15"/>
      <c r="B19" s="16"/>
      <c r="H19" s="14"/>
    </row>
    <row r="20" spans="1:8">
      <c r="B20" s="12" t="s">
        <v>104</v>
      </c>
      <c r="C20" s="13"/>
      <c r="H20" s="14"/>
    </row>
    <row r="21" spans="1:8">
      <c r="B21" s="16" t="s">
        <v>23</v>
      </c>
      <c r="C21" s="1" t="s">
        <v>0</v>
      </c>
      <c r="H21" s="14"/>
    </row>
    <row r="22" spans="1:8">
      <c r="B22" s="16" t="s">
        <v>23</v>
      </c>
      <c r="C22" s="1" t="s">
        <v>1</v>
      </c>
      <c r="H22" s="14"/>
    </row>
    <row r="23" spans="1:8">
      <c r="B23" s="16" t="s">
        <v>23</v>
      </c>
      <c r="C23" s="1" t="s">
        <v>16</v>
      </c>
      <c r="H23" s="14"/>
    </row>
    <row r="24" spans="1:8">
      <c r="B24" s="16" t="s">
        <v>23</v>
      </c>
      <c r="C24" s="1" t="s">
        <v>2</v>
      </c>
      <c r="H24" s="14"/>
    </row>
    <row r="25" spans="1:8">
      <c r="B25" s="16" t="s">
        <v>23</v>
      </c>
      <c r="C25" s="1" t="s">
        <v>3</v>
      </c>
      <c r="H25" s="14"/>
    </row>
    <row r="26" spans="1:8">
      <c r="B26" s="16" t="s">
        <v>23</v>
      </c>
      <c r="C26" s="1" t="s">
        <v>4</v>
      </c>
      <c r="H26" s="14"/>
    </row>
    <row r="27" spans="1:8">
      <c r="B27" s="16" t="s">
        <v>23</v>
      </c>
      <c r="C27" s="1" t="s">
        <v>5</v>
      </c>
      <c r="H27" s="14"/>
    </row>
    <row r="28" spans="1:8">
      <c r="B28" s="16" t="s">
        <v>23</v>
      </c>
      <c r="C28" s="1" t="s">
        <v>17</v>
      </c>
      <c r="H28" s="14"/>
    </row>
    <row r="29" spans="1:8">
      <c r="B29" s="16" t="s">
        <v>23</v>
      </c>
      <c r="C29" s="1" t="s">
        <v>18</v>
      </c>
      <c r="H29" s="14"/>
    </row>
    <row r="30" spans="1:8">
      <c r="B30" s="16" t="s">
        <v>23</v>
      </c>
      <c r="C30" s="1" t="s">
        <v>19</v>
      </c>
      <c r="H30" s="14"/>
    </row>
    <row r="31" spans="1:8">
      <c r="B31" s="16" t="s">
        <v>23</v>
      </c>
      <c r="C31" s="1" t="s">
        <v>20</v>
      </c>
      <c r="H31" s="14"/>
    </row>
    <row r="32" spans="1:8">
      <c r="B32" s="16" t="s">
        <v>23</v>
      </c>
      <c r="C32" s="1" t="s">
        <v>21</v>
      </c>
      <c r="H32" s="14"/>
    </row>
    <row r="33" spans="1:8">
      <c r="B33" s="16"/>
      <c r="H33" s="14"/>
    </row>
    <row r="34" spans="1:8">
      <c r="B34" s="12" t="s">
        <v>24</v>
      </c>
      <c r="C34" s="13"/>
      <c r="H34" s="14"/>
    </row>
    <row r="35" spans="1:8">
      <c r="B35" s="17" t="s">
        <v>75</v>
      </c>
      <c r="C35" s="18"/>
      <c r="H35" s="14"/>
    </row>
    <row r="36" spans="1:8">
      <c r="B36" s="23" t="s">
        <v>76</v>
      </c>
      <c r="C36" s="24" t="s">
        <v>6</v>
      </c>
      <c r="H36" s="14"/>
    </row>
    <row r="37" spans="1:8">
      <c r="B37" s="23" t="s">
        <v>77</v>
      </c>
      <c r="C37" s="24" t="s">
        <v>6</v>
      </c>
      <c r="H37" s="14"/>
    </row>
    <row r="38" spans="1:8">
      <c r="B38" s="23" t="s">
        <v>78</v>
      </c>
      <c r="C38" s="24" t="s">
        <v>6</v>
      </c>
      <c r="H38" s="14"/>
    </row>
    <row r="39" spans="1:8">
      <c r="B39" s="23" t="s">
        <v>79</v>
      </c>
      <c r="C39" s="24" t="s">
        <v>6</v>
      </c>
      <c r="H39" s="14"/>
    </row>
    <row r="40" spans="1:8">
      <c r="B40" s="16"/>
      <c r="H40" s="14"/>
    </row>
    <row r="41" spans="1:8">
      <c r="B41" s="17" t="s">
        <v>25</v>
      </c>
      <c r="C41" s="18" t="s">
        <v>106</v>
      </c>
      <c r="H41" s="14"/>
    </row>
    <row r="42" spans="1:8">
      <c r="A42" s="4">
        <v>1</v>
      </c>
      <c r="B42" s="19"/>
      <c r="C42" s="20"/>
      <c r="H42" s="14"/>
    </row>
    <row r="43" spans="1:8">
      <c r="A43" s="4">
        <v>2</v>
      </c>
      <c r="B43" s="19"/>
      <c r="C43" s="20"/>
      <c r="H43" s="14"/>
    </row>
    <row r="44" spans="1:8">
      <c r="A44" s="4">
        <v>3</v>
      </c>
      <c r="B44" s="19"/>
      <c r="C44" s="20"/>
      <c r="H44" s="14"/>
    </row>
    <row r="45" spans="1:8">
      <c r="A45" s="4">
        <v>4</v>
      </c>
      <c r="B45" s="19"/>
      <c r="C45" s="20"/>
      <c r="H45" s="14"/>
    </row>
    <row r="46" spans="1:8">
      <c r="A46" s="4">
        <v>5</v>
      </c>
      <c r="B46" s="19"/>
      <c r="C46" s="20"/>
      <c r="H46" s="14"/>
    </row>
    <row r="47" spans="1:8">
      <c r="A47" s="4">
        <v>6</v>
      </c>
      <c r="B47" s="19"/>
      <c r="C47" s="20"/>
      <c r="H47" s="14"/>
    </row>
    <row r="48" spans="1:8">
      <c r="A48" s="4">
        <v>7</v>
      </c>
      <c r="B48" s="19"/>
      <c r="C48" s="20"/>
      <c r="H48" s="14"/>
    </row>
    <row r="49" spans="1:8">
      <c r="A49" s="4">
        <v>8</v>
      </c>
      <c r="B49" s="19"/>
      <c r="C49" s="20"/>
      <c r="H49" s="14"/>
    </row>
    <row r="50" spans="1:8">
      <c r="A50" s="4">
        <v>9</v>
      </c>
      <c r="B50" s="19"/>
      <c r="C50" s="20"/>
      <c r="H50" s="14"/>
    </row>
    <row r="51" spans="1:8">
      <c r="A51" s="4">
        <v>10</v>
      </c>
      <c r="B51" s="19"/>
      <c r="C51" s="20"/>
      <c r="H51" s="14"/>
    </row>
    <row r="52" spans="1:8">
      <c r="A52" s="4">
        <v>11</v>
      </c>
      <c r="B52" s="19"/>
      <c r="C52" s="20"/>
      <c r="H52" s="14"/>
    </row>
    <row r="53" spans="1:8">
      <c r="A53" s="4">
        <v>12</v>
      </c>
      <c r="B53" s="19"/>
      <c r="C53" s="20"/>
      <c r="H53" s="14"/>
    </row>
    <row r="54" spans="1:8">
      <c r="A54" s="4">
        <v>13</v>
      </c>
      <c r="B54" s="19"/>
      <c r="C54" s="20"/>
      <c r="H54" s="14"/>
    </row>
    <row r="55" spans="1:8">
      <c r="A55" s="4">
        <v>14</v>
      </c>
      <c r="B55" s="19"/>
      <c r="C55" s="20"/>
      <c r="H55" s="14"/>
    </row>
    <row r="56" spans="1:8">
      <c r="A56" s="4">
        <v>15</v>
      </c>
      <c r="B56" s="19"/>
      <c r="C56" s="20"/>
      <c r="H56" s="14"/>
    </row>
    <row r="57" spans="1:8">
      <c r="A57" s="4">
        <v>16</v>
      </c>
      <c r="B57" s="19"/>
      <c r="C57" s="20"/>
      <c r="H57" s="14"/>
    </row>
    <row r="58" spans="1:8">
      <c r="A58" s="4">
        <v>17</v>
      </c>
      <c r="B58" s="19"/>
      <c r="C58" s="20"/>
      <c r="H58" s="14"/>
    </row>
    <row r="59" spans="1:8">
      <c r="A59" s="4">
        <v>18</v>
      </c>
      <c r="B59" s="19"/>
      <c r="C59" s="20"/>
      <c r="H59" s="14"/>
    </row>
    <row r="60" spans="1:8">
      <c r="A60" s="4">
        <v>19</v>
      </c>
      <c r="B60" s="19"/>
      <c r="C60" s="20"/>
      <c r="H60" s="14"/>
    </row>
    <row r="61" spans="1:8">
      <c r="A61" s="4">
        <v>20</v>
      </c>
      <c r="B61" s="19"/>
      <c r="C61" s="20"/>
      <c r="H61" s="14"/>
    </row>
    <row r="62" spans="1:8">
      <c r="A62" s="4">
        <v>21</v>
      </c>
      <c r="B62" s="19"/>
      <c r="C62" s="20"/>
      <c r="H62" s="14"/>
    </row>
    <row r="63" spans="1:8">
      <c r="A63" s="4">
        <v>22</v>
      </c>
      <c r="B63" s="19"/>
      <c r="C63" s="20"/>
      <c r="H63" s="14"/>
    </row>
    <row r="64" spans="1:8">
      <c r="A64" s="4">
        <v>23</v>
      </c>
      <c r="B64" s="19"/>
      <c r="C64" s="20"/>
      <c r="H64" s="14"/>
    </row>
    <row r="65" spans="1:8">
      <c r="A65" s="4">
        <v>24</v>
      </c>
      <c r="B65" s="19"/>
      <c r="C65" s="20"/>
      <c r="H65" s="14"/>
    </row>
    <row r="66" spans="1:8">
      <c r="A66" s="4">
        <v>25</v>
      </c>
      <c r="B66" s="8"/>
      <c r="C66" s="21"/>
      <c r="D66" s="3"/>
      <c r="E66" s="3"/>
      <c r="F66" s="3"/>
      <c r="G66" s="3"/>
      <c r="H66" s="22"/>
    </row>
  </sheetData>
  <dataValidations count="1">
    <dataValidation type="list" allowBlank="1" showInputMessage="1" showErrorMessage="1" sqref="C42:C66">
      <formula1>"Colombia, Costa Rica, Dominican Republic, El Salvador, Guatemala, Honduras, Nicaragua, Panama, Rest of Latin America, US, Canada, Rest of the World"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pane ySplit="5" topLeftCell="A6" activePane="bottomLeft" state="frozen"/>
      <selection activeCell="A6" sqref="A6"/>
      <selection pane="bottomLeft" activeCell="F4" sqref="F4"/>
    </sheetView>
  </sheetViews>
  <sheetFormatPr baseColWidth="10" defaultColWidth="9.140625" defaultRowHeight="15"/>
  <cols>
    <col min="1" max="1" width="9.140625" style="4"/>
    <col min="2" max="2" width="12.85546875" style="16" customWidth="1"/>
    <col min="3" max="6" width="12.85546875" style="1" customWidth="1"/>
    <col min="7" max="7" width="14.7109375" style="1" customWidth="1"/>
    <col min="8" max="8" width="22" style="14" customWidth="1"/>
    <col min="9" max="16384" width="9.140625" style="4"/>
  </cols>
  <sheetData>
    <row r="1" spans="1:8" s="1" customFormat="1">
      <c r="B1" s="2" t="s">
        <v>81</v>
      </c>
      <c r="C1" s="25"/>
    </row>
    <row r="2" spans="1:8" s="1" customFormat="1">
      <c r="B2" s="43" t="s">
        <v>109</v>
      </c>
      <c r="C2" s="25"/>
    </row>
    <row r="3" spans="1:8" s="1" customFormat="1">
      <c r="B3" s="3"/>
      <c r="C3" s="9"/>
      <c r="D3" s="3"/>
      <c r="E3" s="3"/>
      <c r="F3" s="3"/>
      <c r="G3" s="3"/>
      <c r="H3" s="3"/>
    </row>
    <row r="4" spans="1:8" ht="30">
      <c r="B4" s="5" t="s">
        <v>65</v>
      </c>
      <c r="C4" s="6" t="s">
        <v>8</v>
      </c>
      <c r="D4" s="6" t="s">
        <v>13</v>
      </c>
      <c r="E4" s="6" t="s">
        <v>12</v>
      </c>
      <c r="F4" s="52" t="s">
        <v>85</v>
      </c>
      <c r="G4" s="6" t="s">
        <v>67</v>
      </c>
      <c r="H4" s="7" t="s">
        <v>67</v>
      </c>
    </row>
    <row r="5" spans="1:8" ht="30">
      <c r="B5" s="8"/>
      <c r="C5" s="9"/>
      <c r="D5" s="10" t="s">
        <v>71</v>
      </c>
      <c r="E5" s="9"/>
      <c r="F5" s="9" t="s">
        <v>10</v>
      </c>
      <c r="G5" s="9" t="s">
        <v>69</v>
      </c>
      <c r="H5" s="11" t="s">
        <v>68</v>
      </c>
    </row>
    <row r="6" spans="1:8">
      <c r="B6" s="39"/>
      <c r="C6" s="38"/>
      <c r="D6" s="40"/>
      <c r="E6" s="40"/>
      <c r="F6" s="40"/>
      <c r="G6" s="40"/>
      <c r="H6" s="41"/>
    </row>
    <row r="7" spans="1:8">
      <c r="A7" s="15"/>
      <c r="C7" s="20"/>
    </row>
    <row r="8" spans="1:8">
      <c r="A8" s="15"/>
      <c r="C8" s="20"/>
    </row>
    <row r="9" spans="1:8">
      <c r="A9" s="15"/>
      <c r="C9" s="20"/>
    </row>
    <row r="10" spans="1:8">
      <c r="A10" s="15"/>
      <c r="C10" s="20"/>
    </row>
    <row r="11" spans="1:8">
      <c r="A11" s="15"/>
      <c r="C11" s="20"/>
    </row>
    <row r="12" spans="1:8">
      <c r="A12" s="15"/>
      <c r="C12" s="20"/>
    </row>
    <row r="13" spans="1:8">
      <c r="A13" s="15"/>
      <c r="C13" s="20"/>
    </row>
    <row r="14" spans="1:8">
      <c r="A14" s="15"/>
      <c r="C14" s="20"/>
    </row>
    <row r="15" spans="1:8">
      <c r="A15" s="15"/>
      <c r="C15" s="20"/>
    </row>
    <row r="16" spans="1:8">
      <c r="A16" s="15"/>
      <c r="C16" s="20"/>
    </row>
    <row r="17" spans="1:3">
      <c r="A17" s="15"/>
      <c r="C17" s="20"/>
    </row>
    <row r="18" spans="1:3">
      <c r="A18" s="15"/>
      <c r="C18" s="20"/>
    </row>
    <row r="19" spans="1:3">
      <c r="A19" s="15"/>
      <c r="C19" s="20"/>
    </row>
    <row r="20" spans="1:3">
      <c r="C20" s="20"/>
    </row>
    <row r="21" spans="1:3">
      <c r="C21" s="20"/>
    </row>
  </sheetData>
  <dataValidations count="1">
    <dataValidation type="list" allowBlank="1" showInputMessage="1" showErrorMessage="1" sqref="C6:C21">
      <formula1>"Colombia, Costa Rica, Dominican Republic, El Salvador, Guatemala, Honduras, Nicaragua, Panama, Rest of Latin America, US, Canada, Rest of the World"</formula1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workbookViewId="0">
      <pane ySplit="5" topLeftCell="A6" activePane="bottomLeft" state="frozen"/>
      <selection activeCell="A6" sqref="A6"/>
      <selection pane="bottomLeft" activeCell="G11" sqref="G11"/>
    </sheetView>
  </sheetViews>
  <sheetFormatPr baseColWidth="10" defaultColWidth="9.140625" defaultRowHeight="15"/>
  <cols>
    <col min="1" max="1" width="10.5703125" style="4" customWidth="1"/>
    <col min="2" max="2" width="18.42578125" style="1" customWidth="1"/>
    <col min="3" max="3" width="24.5703125" style="1" customWidth="1"/>
    <col min="4" max="4" width="13.28515625" style="1" customWidth="1"/>
    <col min="5" max="5" width="10.5703125" style="1" customWidth="1"/>
    <col min="6" max="6" width="13.85546875" style="1" customWidth="1"/>
    <col min="7" max="7" width="15" style="1" customWidth="1"/>
    <col min="8" max="8" width="17.28515625" style="1" customWidth="1"/>
    <col min="9" max="16384" width="9.140625" style="4"/>
  </cols>
  <sheetData>
    <row r="1" spans="1:8" s="1" customFormat="1">
      <c r="B1" s="2" t="s">
        <v>86</v>
      </c>
      <c r="C1" s="2"/>
    </row>
    <row r="2" spans="1:8" s="1" customFormat="1">
      <c r="B2" s="43" t="s">
        <v>109</v>
      </c>
    </row>
    <row r="3" spans="1:8" s="1" customFormat="1">
      <c r="B3" s="3"/>
      <c r="C3" s="3"/>
      <c r="D3" s="3"/>
      <c r="E3" s="3"/>
      <c r="F3" s="3"/>
      <c r="G3" s="3"/>
      <c r="H3" s="3"/>
    </row>
    <row r="4" spans="1:8" ht="30">
      <c r="B4" s="5" t="s">
        <v>65</v>
      </c>
      <c r="C4" s="6" t="s">
        <v>8</v>
      </c>
      <c r="D4" s="6" t="s">
        <v>13</v>
      </c>
      <c r="E4" s="6" t="s">
        <v>12</v>
      </c>
      <c r="F4" s="52" t="s">
        <v>85</v>
      </c>
      <c r="G4" s="6" t="s">
        <v>67</v>
      </c>
      <c r="H4" s="7" t="s">
        <v>67</v>
      </c>
    </row>
    <row r="5" spans="1:8" ht="30">
      <c r="B5" s="8"/>
      <c r="C5" s="9"/>
      <c r="D5" s="10" t="s">
        <v>14</v>
      </c>
      <c r="E5" s="9"/>
      <c r="F5" s="9" t="s">
        <v>10</v>
      </c>
      <c r="G5" s="9" t="s">
        <v>74</v>
      </c>
      <c r="H5" s="11" t="s">
        <v>68</v>
      </c>
    </row>
    <row r="6" spans="1:8">
      <c r="B6" s="12" t="s">
        <v>98</v>
      </c>
      <c r="C6" s="13"/>
      <c r="H6" s="14"/>
    </row>
    <row r="7" spans="1:8">
      <c r="A7" s="15"/>
      <c r="B7" s="16" t="s">
        <v>15</v>
      </c>
      <c r="C7" s="1" t="s">
        <v>0</v>
      </c>
      <c r="H7" s="14"/>
    </row>
    <row r="8" spans="1:8">
      <c r="A8" s="15"/>
      <c r="B8" s="16" t="s">
        <v>15</v>
      </c>
      <c r="C8" s="1" t="s">
        <v>1</v>
      </c>
      <c r="H8" s="14"/>
    </row>
    <row r="9" spans="1:8">
      <c r="A9" s="15"/>
      <c r="B9" s="16" t="s">
        <v>15</v>
      </c>
      <c r="C9" s="1" t="s">
        <v>16</v>
      </c>
      <c r="H9" s="14"/>
    </row>
    <row r="10" spans="1:8">
      <c r="A10" s="15"/>
      <c r="B10" s="16" t="s">
        <v>15</v>
      </c>
      <c r="C10" s="1" t="s">
        <v>2</v>
      </c>
      <c r="H10" s="14"/>
    </row>
    <row r="11" spans="1:8">
      <c r="A11" s="15"/>
      <c r="B11" s="16" t="s">
        <v>15</v>
      </c>
      <c r="C11" s="1" t="s">
        <v>3</v>
      </c>
      <c r="H11" s="14"/>
    </row>
    <row r="12" spans="1:8">
      <c r="A12" s="15"/>
      <c r="B12" s="16" t="s">
        <v>15</v>
      </c>
      <c r="C12" s="1" t="s">
        <v>4</v>
      </c>
      <c r="H12" s="14"/>
    </row>
    <row r="13" spans="1:8">
      <c r="A13" s="15"/>
      <c r="B13" s="16" t="s">
        <v>15</v>
      </c>
      <c r="C13" s="1" t="s">
        <v>5</v>
      </c>
      <c r="H13" s="14"/>
    </row>
    <row r="14" spans="1:8">
      <c r="A14" s="15"/>
      <c r="B14" s="16" t="s">
        <v>15</v>
      </c>
      <c r="C14" s="1" t="s">
        <v>17</v>
      </c>
      <c r="H14" s="14"/>
    </row>
    <row r="15" spans="1:8">
      <c r="A15" s="15"/>
      <c r="B15" s="16" t="s">
        <v>15</v>
      </c>
      <c r="C15" s="1" t="s">
        <v>18</v>
      </c>
      <c r="H15" s="14"/>
    </row>
    <row r="16" spans="1:8">
      <c r="A16" s="15"/>
      <c r="B16" s="16" t="s">
        <v>15</v>
      </c>
      <c r="C16" s="1" t="s">
        <v>19</v>
      </c>
      <c r="H16" s="14"/>
    </row>
    <row r="17" spans="1:8">
      <c r="A17" s="15"/>
      <c r="B17" s="16" t="s">
        <v>15</v>
      </c>
      <c r="C17" s="1" t="s">
        <v>20</v>
      </c>
      <c r="H17" s="14"/>
    </row>
    <row r="18" spans="1:8">
      <c r="A18" s="15"/>
      <c r="B18" s="16" t="s">
        <v>15</v>
      </c>
      <c r="C18" s="1" t="s">
        <v>21</v>
      </c>
      <c r="H18" s="14"/>
    </row>
    <row r="19" spans="1:8">
      <c r="A19" s="15"/>
      <c r="B19" s="16"/>
      <c r="H19" s="14"/>
    </row>
    <row r="20" spans="1:8">
      <c r="B20" s="12" t="s">
        <v>99</v>
      </c>
      <c r="C20" s="13"/>
      <c r="H20" s="14"/>
    </row>
    <row r="21" spans="1:8">
      <c r="B21" s="16" t="s">
        <v>23</v>
      </c>
      <c r="C21" s="1" t="s">
        <v>0</v>
      </c>
      <c r="H21" s="14"/>
    </row>
    <row r="22" spans="1:8">
      <c r="B22" s="16" t="s">
        <v>23</v>
      </c>
      <c r="C22" s="1" t="s">
        <v>1</v>
      </c>
      <c r="H22" s="14"/>
    </row>
    <row r="23" spans="1:8">
      <c r="B23" s="16" t="s">
        <v>23</v>
      </c>
      <c r="C23" s="1" t="s">
        <v>16</v>
      </c>
      <c r="H23" s="14"/>
    </row>
    <row r="24" spans="1:8">
      <c r="B24" s="16" t="s">
        <v>23</v>
      </c>
      <c r="C24" s="1" t="s">
        <v>2</v>
      </c>
      <c r="H24" s="14"/>
    </row>
    <row r="25" spans="1:8">
      <c r="B25" s="16" t="s">
        <v>23</v>
      </c>
      <c r="C25" s="1" t="s">
        <v>3</v>
      </c>
      <c r="H25" s="14"/>
    </row>
    <row r="26" spans="1:8">
      <c r="B26" s="16" t="s">
        <v>23</v>
      </c>
      <c r="C26" s="1" t="s">
        <v>4</v>
      </c>
      <c r="H26" s="14"/>
    </row>
    <row r="27" spans="1:8">
      <c r="B27" s="16" t="s">
        <v>23</v>
      </c>
      <c r="C27" s="1" t="s">
        <v>5</v>
      </c>
      <c r="H27" s="14"/>
    </row>
    <row r="28" spans="1:8">
      <c r="B28" s="16" t="s">
        <v>23</v>
      </c>
      <c r="C28" s="1" t="s">
        <v>17</v>
      </c>
      <c r="H28" s="14"/>
    </row>
    <row r="29" spans="1:8">
      <c r="B29" s="16" t="s">
        <v>23</v>
      </c>
      <c r="C29" s="1" t="s">
        <v>18</v>
      </c>
      <c r="H29" s="14"/>
    </row>
    <row r="30" spans="1:8">
      <c r="B30" s="16" t="s">
        <v>23</v>
      </c>
      <c r="C30" s="1" t="s">
        <v>19</v>
      </c>
      <c r="H30" s="14"/>
    </row>
    <row r="31" spans="1:8">
      <c r="B31" s="16" t="s">
        <v>23</v>
      </c>
      <c r="C31" s="1" t="s">
        <v>20</v>
      </c>
      <c r="H31" s="14"/>
    </row>
    <row r="32" spans="1:8">
      <c r="B32" s="16" t="s">
        <v>23</v>
      </c>
      <c r="C32" s="1" t="s">
        <v>21</v>
      </c>
      <c r="H32" s="14"/>
    </row>
    <row r="33" spans="1:8">
      <c r="B33" s="16"/>
      <c r="H33" s="14"/>
    </row>
    <row r="34" spans="1:8">
      <c r="B34" s="12" t="s">
        <v>24</v>
      </c>
      <c r="C34" s="1" t="s">
        <v>100</v>
      </c>
      <c r="H34" s="14"/>
    </row>
    <row r="35" spans="1:8">
      <c r="B35" s="17" t="s">
        <v>25</v>
      </c>
      <c r="C35" s="18"/>
      <c r="H35" s="14"/>
    </row>
    <row r="36" spans="1:8">
      <c r="A36" s="4">
        <v>1</v>
      </c>
      <c r="B36" s="19"/>
      <c r="C36" s="20"/>
      <c r="H36" s="14"/>
    </row>
    <row r="37" spans="1:8">
      <c r="A37" s="4">
        <v>2</v>
      </c>
      <c r="B37" s="19"/>
      <c r="C37" s="20"/>
      <c r="H37" s="14"/>
    </row>
    <row r="38" spans="1:8">
      <c r="A38" s="4">
        <v>3</v>
      </c>
      <c r="B38" s="19"/>
      <c r="C38" s="20"/>
      <c r="H38" s="14"/>
    </row>
    <row r="39" spans="1:8">
      <c r="A39" s="4">
        <v>4</v>
      </c>
      <c r="B39" s="19"/>
      <c r="C39" s="20"/>
      <c r="H39" s="14"/>
    </row>
    <row r="40" spans="1:8">
      <c r="A40" s="4">
        <v>5</v>
      </c>
      <c r="B40" s="19"/>
      <c r="C40" s="20"/>
      <c r="H40" s="14"/>
    </row>
    <row r="41" spans="1:8">
      <c r="A41" s="4">
        <v>6</v>
      </c>
      <c r="B41" s="19"/>
      <c r="C41" s="20"/>
      <c r="H41" s="14"/>
    </row>
    <row r="42" spans="1:8">
      <c r="A42" s="4">
        <v>7</v>
      </c>
      <c r="B42" s="19"/>
      <c r="C42" s="20"/>
      <c r="H42" s="14"/>
    </row>
    <row r="43" spans="1:8">
      <c r="A43" s="4">
        <v>8</v>
      </c>
      <c r="B43" s="19"/>
      <c r="C43" s="20"/>
      <c r="H43" s="14"/>
    </row>
    <row r="44" spans="1:8">
      <c r="A44" s="4">
        <v>9</v>
      </c>
      <c r="B44" s="19"/>
      <c r="C44" s="20"/>
      <c r="H44" s="14"/>
    </row>
    <row r="45" spans="1:8">
      <c r="A45" s="4">
        <v>10</v>
      </c>
      <c r="B45" s="19"/>
      <c r="C45" s="20"/>
      <c r="H45" s="14"/>
    </row>
    <row r="46" spans="1:8">
      <c r="A46" s="4">
        <v>11</v>
      </c>
      <c r="B46" s="19"/>
      <c r="C46" s="20"/>
      <c r="H46" s="14"/>
    </row>
    <row r="47" spans="1:8">
      <c r="A47" s="4">
        <v>12</v>
      </c>
      <c r="B47" s="19"/>
      <c r="C47" s="20"/>
      <c r="H47" s="14"/>
    </row>
    <row r="48" spans="1:8">
      <c r="A48" s="4">
        <v>13</v>
      </c>
      <c r="B48" s="19"/>
      <c r="C48" s="20"/>
      <c r="H48" s="14"/>
    </row>
    <row r="49" spans="1:8">
      <c r="A49" s="4">
        <v>14</v>
      </c>
      <c r="B49" s="19"/>
      <c r="C49" s="20"/>
      <c r="H49" s="14"/>
    </row>
    <row r="50" spans="1:8">
      <c r="A50" s="4">
        <v>15</v>
      </c>
      <c r="B50" s="19"/>
      <c r="C50" s="20"/>
      <c r="H50" s="14"/>
    </row>
    <row r="51" spans="1:8">
      <c r="A51" s="4">
        <v>16</v>
      </c>
      <c r="B51" s="19"/>
      <c r="C51" s="20"/>
      <c r="H51" s="14"/>
    </row>
    <row r="52" spans="1:8">
      <c r="A52" s="4">
        <v>17</v>
      </c>
      <c r="B52" s="19"/>
      <c r="C52" s="20"/>
      <c r="H52" s="14"/>
    </row>
    <row r="53" spans="1:8">
      <c r="A53" s="4">
        <v>18</v>
      </c>
      <c r="B53" s="19"/>
      <c r="C53" s="20"/>
      <c r="H53" s="14"/>
    </row>
    <row r="54" spans="1:8">
      <c r="A54" s="4">
        <v>19</v>
      </c>
      <c r="B54" s="19"/>
      <c r="C54" s="20"/>
      <c r="H54" s="14"/>
    </row>
    <row r="55" spans="1:8">
      <c r="A55" s="4">
        <v>20</v>
      </c>
      <c r="B55" s="19"/>
      <c r="C55" s="20"/>
      <c r="H55" s="14"/>
    </row>
    <row r="56" spans="1:8">
      <c r="A56" s="4">
        <v>21</v>
      </c>
      <c r="B56" s="19"/>
      <c r="C56" s="20"/>
      <c r="H56" s="14"/>
    </row>
    <row r="57" spans="1:8">
      <c r="A57" s="4">
        <v>22</v>
      </c>
      <c r="B57" s="19"/>
      <c r="C57" s="20"/>
      <c r="H57" s="14"/>
    </row>
    <row r="58" spans="1:8">
      <c r="A58" s="4">
        <v>23</v>
      </c>
      <c r="B58" s="19"/>
      <c r="C58" s="20"/>
      <c r="H58" s="14"/>
    </row>
    <row r="59" spans="1:8">
      <c r="A59" s="4">
        <v>24</v>
      </c>
      <c r="B59" s="19"/>
      <c r="C59" s="20"/>
      <c r="H59" s="14"/>
    </row>
    <row r="60" spans="1:8">
      <c r="A60" s="4">
        <v>25</v>
      </c>
      <c r="B60" s="8"/>
      <c r="C60" s="21"/>
      <c r="D60" s="3"/>
      <c r="E60" s="3"/>
      <c r="F60" s="3"/>
      <c r="G60" s="3"/>
      <c r="H60" s="22"/>
    </row>
  </sheetData>
  <dataValidations count="1">
    <dataValidation type="list" allowBlank="1" showInputMessage="1" showErrorMessage="1" sqref="C36:C60">
      <formula1>"Colombia, Costa Rica, Dominican Republic, El Salvador, Guatemala, Honduras, Nicaragua, Panama, Rest of Latin America, US, Canada, Rest of the World"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1. Balance </vt:lpstr>
      <vt:lpstr>2-1. Depositos - IB</vt:lpstr>
      <vt:lpstr>2-2. Depositos - otros</vt:lpstr>
      <vt:lpstr>3-1. Valores a CP- IB</vt:lpstr>
      <vt:lpstr>3-2. Valores a CP  - otros</vt:lpstr>
      <vt:lpstr>4-1. Prestamos - IB</vt:lpstr>
      <vt:lpstr>4-2. Prestamos - otros</vt:lpstr>
      <vt:lpstr>5-1. Val deuda LP - IB</vt:lpstr>
      <vt:lpstr>5-2. Val deuda LP - otros</vt:lpstr>
      <vt:lpstr>6-1. Cartera - IB</vt:lpstr>
      <vt:lpstr>6-2. Cartera - otros</vt:lpstr>
      <vt:lpstr>7-1. Pasivos - IB</vt:lpstr>
      <vt:lpstr>7-2. Pasivos  - otros</vt:lpstr>
    </vt:vector>
  </TitlesOfParts>
  <Company>International Monetary Fund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sogawa</dc:creator>
  <cp:lastModifiedBy>MAUU</cp:lastModifiedBy>
  <cp:lastPrinted>2014-07-22T15:04:30Z</cp:lastPrinted>
  <dcterms:created xsi:type="dcterms:W3CDTF">2014-03-31T15:54:28Z</dcterms:created>
  <dcterms:modified xsi:type="dcterms:W3CDTF">2014-07-23T14:42:53Z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